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Umwelt/Klima (neu)/Treibhausgasemissionen aus der Landwirtschaft_d/"/>
    </mc:Choice>
  </mc:AlternateContent>
  <xr:revisionPtr revIDLastSave="0" documentId="8_{7E86CE9A-0702-5F48-AFE3-8CCFD4869A9B}" xr6:coauthVersionLast="47" xr6:coauthVersionMax="47" xr10:uidLastSave="{00000000-0000-0000-0000-000000000000}"/>
  <bookViews>
    <workbookView xWindow="6640" yWindow="500" windowWidth="25600" windowHeight="16720" xr2:uid="{E2C1BC1B-B11C-4DB2-8BEF-39148C04F651}"/>
  </bookViews>
  <sheets>
    <sheet name="D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1" l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Bretscher Daniel Agroscope</author>
  </authors>
  <commentList>
    <comment ref="A7" authorId="0" shapeId="0" xr:uid="{9100091F-F570-4F50-AF53-27363A2A9B78}">
      <text>
        <r>
          <rPr>
            <b/>
            <sz val="9"/>
            <color indexed="81"/>
            <rFont val="Segoe UI"/>
            <family val="2"/>
          </rPr>
          <t>Bretscher Daniel Agroscope:</t>
        </r>
        <r>
          <rPr>
            <sz val="9"/>
            <color indexed="81"/>
            <rFont val="Segoe UI"/>
            <family val="2"/>
          </rPr>
          <t xml:space="preserve">
CO2 und N2O aus landwirtschaftlichen Böden (Sektor LULUCF; 4B1, 4B2, 4C1, 4C2, 4III, 4V)
Mittelwert für 4B und 4C</t>
        </r>
      </text>
    </comment>
  </commentList>
</comments>
</file>

<file path=xl/sharedStrings.xml><?xml version="1.0" encoding="utf-8"?>
<sst xmlns="http://schemas.openxmlformats.org/spreadsheetml/2006/main" count="6" uniqueCount="6">
  <si>
    <t>Futterverdauung (3A)</t>
  </si>
  <si>
    <t>Hofdüngerlagerung (3B)</t>
  </si>
  <si>
    <t>Stickstoffdüngung (3D)</t>
  </si>
  <si>
    <t>Kalkung und Harnstoffeinsatz (3G, 3H)</t>
  </si>
  <si>
    <t>Energienutzung (1A4c)</t>
  </si>
  <si>
    <t>THG-Bilanz Acker- und Grasland (4B, 4C)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</si>
</sst>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2" fontId="2" fillId="0" borderId="1" xfId="1" applyNumberFormat="1" applyFont="1" applyFill="1" applyBorder="1" applyAlignment="1"/>
    <xf numFmtId="0" fontId="4" fillId="0" borderId="1" xfId="2" applyFont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3" xfId="2" applyFont="1" applyBorder="1" applyAlignment="1">
      <alignment horizontal="left"/>
    </xf>
    <xf numFmtId="2" fontId="2" fillId="0" borderId="3" xfId="1" applyNumberFormat="1" applyFont="1" applyFill="1" applyBorder="1" applyAlignment="1"/>
    <xf numFmtId="0" fontId="5" fillId="0" borderId="3" xfId="0" applyFont="1" applyBorder="1"/>
    <xf numFmtId="2" fontId="4" fillId="0" borderId="3" xfId="1" applyNumberFormat="1" applyFont="1" applyFill="1" applyBorder="1" applyAlignment="1"/>
    <xf numFmtId="0" fontId="4" fillId="0" borderId="1" xfId="2" applyFont="1" applyBorder="1" applyAlignment="1">
      <alignment horizontal="left"/>
    </xf>
    <xf numFmtId="0" fontId="0" fillId="0" borderId="3" xfId="0" applyBorder="1"/>
    <xf numFmtId="0" fontId="6" fillId="0" borderId="3" xfId="0" applyFont="1" applyBorder="1"/>
    <xf numFmtId="2" fontId="0" fillId="0" borderId="3" xfId="0" applyNumberFormat="1" applyBorder="1"/>
    <xf numFmtId="0" fontId="0" fillId="0" borderId="4" xfId="0" applyBorder="1"/>
    <xf numFmtId="0" fontId="4" fillId="0" borderId="5" xfId="2" applyFont="1" applyBorder="1" applyAlignment="1">
      <alignment horizontal="left"/>
    </xf>
    <xf numFmtId="2" fontId="2" fillId="0" borderId="5" xfId="1" applyNumberFormat="1" applyFont="1" applyFill="1" applyBorder="1" applyAlignment="1"/>
    <xf numFmtId="2" fontId="0" fillId="0" borderId="0" xfId="0" applyNumberFormat="1"/>
  </cellXfs>
  <cellStyles count="3">
    <cellStyle name="Komma" xfId="1" builtinId="3"/>
    <cellStyle name="Standard" xfId="0" builtinId="0"/>
    <cellStyle name="Standard_ackerland" xfId="2" xr:uid="{93288719-E3D9-453C-96FC-BADB5CD67713}"/>
  </cellStyles>
  <dxfs count="0"/>
  <tableStyles count="0" defaultTableStyle="TableStyleMedium2" defaultPivotStyle="PivotStyleLight16"/>
  <colors>
    <mruColors>
      <color rgb="FFD5E0C4"/>
      <color rgb="FFC0D2A4"/>
      <color rgb="FF94B255"/>
      <color rgb="FF849F4B"/>
      <color rgb="FF718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97399</xdr:colOff>
      <xdr:row>30</xdr:row>
      <xdr:rowOff>28268</xdr:rowOff>
    </xdr:from>
    <xdr:to>
      <xdr:col>12</xdr:col>
      <xdr:colOff>491734</xdr:colOff>
      <xdr:row>31</xdr:row>
      <xdr:rowOff>40947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CDFE4EA2-E0B6-41F3-A1D5-4EF8A051C169}"/>
            </a:ext>
          </a:extLst>
        </xdr:cNvPr>
        <xdr:cNvSpPr txBox="1"/>
      </xdr:nvSpPr>
      <xdr:spPr>
        <a:xfrm>
          <a:off x="12965674" y="4841568"/>
          <a:ext cx="391160" cy="171429"/>
        </a:xfrm>
        <a:prstGeom prst="rect">
          <a:avLst/>
        </a:prstGeom>
      </xdr:spPr>
      <xdr:txBody>
        <a:bodyPr wrap="square" lIns="0" tIns="0" rIns="0" bIns="0" rtlCol="0" anchor="ctr" anchorCtr="0"/>
        <a:lstStyle/>
        <a:p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128123</xdr:colOff>
      <xdr:row>22</xdr:row>
      <xdr:rowOff>51313</xdr:rowOff>
    </xdr:from>
    <xdr:to>
      <xdr:col>12</xdr:col>
      <xdr:colOff>535793</xdr:colOff>
      <xdr:row>23</xdr:row>
      <xdr:rowOff>79867</xdr:rowOff>
    </xdr:to>
    <xdr:sp macro="" textlink="">
      <xdr:nvSpPr>
        <xdr:cNvPr id="9" name="Textfeld 1">
          <a:extLst>
            <a:ext uri="{FF2B5EF4-FFF2-40B4-BE49-F238E27FC236}">
              <a16:creationId xmlns:a16="http://schemas.microsoft.com/office/drawing/2014/main" id="{27DD949E-3A0B-49A8-B7B9-A0D237255453}"/>
            </a:ext>
          </a:extLst>
        </xdr:cNvPr>
        <xdr:cNvSpPr txBox="1"/>
      </xdr:nvSpPr>
      <xdr:spPr>
        <a:xfrm>
          <a:off x="12993223" y="3562863"/>
          <a:ext cx="410845" cy="196829"/>
        </a:xfrm>
        <a:prstGeom prst="rect">
          <a:avLst/>
        </a:prstGeom>
      </xdr:spPr>
      <xdr:txBody>
        <a:bodyPr wrap="square" lIns="0" tIns="0" rIns="0" bIns="0" rtlCol="0" anchor="ctr"/>
        <a:lstStyle/>
        <a:p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97397</xdr:colOff>
      <xdr:row>18</xdr:row>
      <xdr:rowOff>20587</xdr:rowOff>
    </xdr:from>
    <xdr:to>
      <xdr:col>12</xdr:col>
      <xdr:colOff>505067</xdr:colOff>
      <xdr:row>19</xdr:row>
      <xdr:rowOff>40251</xdr:rowOff>
    </xdr:to>
    <xdr:sp macro="" textlink="">
      <xdr:nvSpPr>
        <xdr:cNvPr id="11" name="Textfeld 1">
          <a:extLst>
            <a:ext uri="{FF2B5EF4-FFF2-40B4-BE49-F238E27FC236}">
              <a16:creationId xmlns:a16="http://schemas.microsoft.com/office/drawing/2014/main" id="{69D85AB6-A8AB-4778-9AAB-7BCF7E7478C8}"/>
            </a:ext>
          </a:extLst>
        </xdr:cNvPr>
        <xdr:cNvSpPr txBox="1"/>
      </xdr:nvSpPr>
      <xdr:spPr>
        <a:xfrm>
          <a:off x="12965672" y="2887612"/>
          <a:ext cx="404495" cy="181589"/>
        </a:xfrm>
        <a:prstGeom prst="rect">
          <a:avLst/>
        </a:prstGeom>
      </xdr:spPr>
      <xdr:txBody>
        <a:bodyPr wrap="square" lIns="0" tIns="0" rIns="0" bIns="0" rtlCol="0" anchor="ctr"/>
        <a:lstStyle/>
        <a:p>
          <a:endParaRPr lang="de-CH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66582/AppData/Local/rubicon/Acta%20Nova%20Client/Data/827434607/(827434607)%20AB2023%20Umwelt%20THG-Emissionen%20der%20Landwirtschaft%20Philip%20Stevanon%20Paket%207%20de%20Abbil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20"/>
      <sheetName val="NH3 2021"/>
      <sheetName val="2021"/>
      <sheetName val="THG 2022"/>
      <sheetName val="Tabelle1"/>
      <sheetName val="NH3 2022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1990</v>
          </cell>
          <cell r="C1">
            <v>1991</v>
          </cell>
          <cell r="D1">
            <v>1992</v>
          </cell>
          <cell r="E1">
            <v>1993</v>
          </cell>
          <cell r="F1">
            <v>1994</v>
          </cell>
          <cell r="G1">
            <v>1995</v>
          </cell>
          <cell r="H1">
            <v>1996</v>
          </cell>
          <cell r="I1">
            <v>1997</v>
          </cell>
          <cell r="J1">
            <v>1998</v>
          </cell>
          <cell r="K1">
            <v>1999</v>
          </cell>
          <cell r="L1">
            <v>2000</v>
          </cell>
          <cell r="M1">
            <v>2001</v>
          </cell>
          <cell r="N1">
            <v>2002</v>
          </cell>
          <cell r="O1">
            <v>2003</v>
          </cell>
          <cell r="P1">
            <v>2004</v>
          </cell>
          <cell r="Q1">
            <v>2005</v>
          </cell>
          <cell r="R1">
            <v>2006</v>
          </cell>
          <cell r="S1">
            <v>2007</v>
          </cell>
          <cell r="T1">
            <v>2008</v>
          </cell>
          <cell r="U1">
            <v>2009</v>
          </cell>
          <cell r="V1">
            <v>2010</v>
          </cell>
          <cell r="W1">
            <v>2011</v>
          </cell>
          <cell r="X1">
            <v>2012</v>
          </cell>
          <cell r="Y1">
            <v>2013</v>
          </cell>
          <cell r="Z1">
            <v>2014</v>
          </cell>
          <cell r="AA1">
            <v>2015</v>
          </cell>
          <cell r="AB1">
            <v>2016</v>
          </cell>
          <cell r="AC1">
            <v>2017</v>
          </cell>
          <cell r="AD1">
            <v>2018</v>
          </cell>
          <cell r="AE1">
            <v>2019</v>
          </cell>
          <cell r="AF1">
            <v>2020</v>
          </cell>
          <cell r="AG1">
            <v>2021</v>
          </cell>
        </row>
        <row r="2">
          <cell r="A2" t="str">
            <v>Futterverdauung (3A)</v>
          </cell>
          <cell r="B2">
            <v>3.93028429490816</v>
          </cell>
          <cell r="C2">
            <v>3.9364695138956041</v>
          </cell>
          <cell r="D2">
            <v>3.8691241791976201</v>
          </cell>
          <cell r="E2">
            <v>3.8158676002064515</v>
          </cell>
          <cell r="F2">
            <v>3.8372011951360361</v>
          </cell>
          <cell r="G2">
            <v>3.8486937516156638</v>
          </cell>
          <cell r="H2">
            <v>3.8471486522755156</v>
          </cell>
          <cell r="I2">
            <v>3.7617990981220153</v>
          </cell>
          <cell r="J2">
            <v>3.73390960446994</v>
          </cell>
          <cell r="K2">
            <v>3.6832282325286001</v>
          </cell>
          <cell r="L2">
            <v>3.68339600908552</v>
          </cell>
          <cell r="M2">
            <v>3.7142468551837875</v>
          </cell>
          <cell r="N2">
            <v>3.694912585795564</v>
          </cell>
          <cell r="O2">
            <v>3.6573912644278241</v>
          </cell>
          <cell r="P2">
            <v>3.6399811575001846</v>
          </cell>
          <cell r="Q2">
            <v>3.6907042210886396</v>
          </cell>
          <cell r="R2">
            <v>3.7172950636002442</v>
          </cell>
          <cell r="S2">
            <v>3.7413098787413164</v>
          </cell>
          <cell r="T2">
            <v>3.8524507155191401</v>
          </cell>
          <cell r="U2">
            <v>3.7873085613163919</v>
          </cell>
          <cell r="V2">
            <v>3.7601457594797885</v>
          </cell>
          <cell r="W2">
            <v>3.7517474455487037</v>
          </cell>
          <cell r="X2">
            <v>3.7633043962048922</v>
          </cell>
          <cell r="Y2">
            <v>3.7255262999784762</v>
          </cell>
          <cell r="Z2">
            <v>3.7477655705202166</v>
          </cell>
          <cell r="AA2">
            <v>3.7355744003618043</v>
          </cell>
          <cell r="AB2">
            <v>3.718817900669396</v>
          </cell>
          <cell r="AC2">
            <v>3.6870401324691482</v>
          </cell>
          <cell r="AD2">
            <v>3.6874526037931123</v>
          </cell>
          <cell r="AE2">
            <v>3.6394737389501959</v>
          </cell>
          <cell r="AF2">
            <v>3.6141476350912241</v>
          </cell>
          <cell r="AG2">
            <v>3.6305744182375355</v>
          </cell>
        </row>
        <row r="3">
          <cell r="A3" t="str">
            <v>Hofdüngerlagerung (3B)</v>
          </cell>
          <cell r="B3">
            <v>1.152861171007237</v>
          </cell>
          <cell r="C3">
            <v>1.1439716092583474</v>
          </cell>
          <cell r="D3">
            <v>1.1316946329715147</v>
          </cell>
          <cell r="E3">
            <v>1.129003825415098</v>
          </cell>
          <cell r="F3">
            <v>1.1179639571893896</v>
          </cell>
          <cell r="G3">
            <v>1.1165446566040607</v>
          </cell>
          <cell r="H3">
            <v>1.0757108043100683</v>
          </cell>
          <cell r="I3">
            <v>1.0464464106636289</v>
          </cell>
          <cell r="J3">
            <v>1.0499838544701567</v>
          </cell>
          <cell r="K3">
            <v>1.0477181540686764</v>
          </cell>
          <cell r="L3">
            <v>1.0263834203983981</v>
          </cell>
          <cell r="M3">
            <v>1.0382481303989566</v>
          </cell>
          <cell r="N3">
            <v>1.0248885058980619</v>
          </cell>
          <cell r="O3">
            <v>1.016417593378047</v>
          </cell>
          <cell r="P3">
            <v>1.0172393985905783</v>
          </cell>
          <cell r="Q3">
            <v>1.0429847604771783</v>
          </cell>
          <cell r="R3">
            <v>1.0589560842068197</v>
          </cell>
          <cell r="S3">
            <v>1.0585401324051023</v>
          </cell>
          <cell r="T3">
            <v>1.0626324776158385</v>
          </cell>
          <cell r="U3">
            <v>1.0494592647467573</v>
          </cell>
          <cell r="V3">
            <v>1.0513004033264892</v>
          </cell>
          <cell r="W3">
            <v>1.0509369353606601</v>
          </cell>
          <cell r="X3">
            <v>1.0481521343005051</v>
          </cell>
          <cell r="Y3">
            <v>1.0346429198689688</v>
          </cell>
          <cell r="Z3">
            <v>1.0443401648561221</v>
          </cell>
          <cell r="AA3">
            <v>1.0402197707242824</v>
          </cell>
          <cell r="AB3">
            <v>1.0219801099620716</v>
          </cell>
          <cell r="AC3">
            <v>1.0093394236367066</v>
          </cell>
          <cell r="AD3">
            <v>0.99517870950417486</v>
          </cell>
          <cell r="AE3">
            <v>0.96756512720257315</v>
          </cell>
          <cell r="AF3">
            <v>0.95751505456870656</v>
          </cell>
          <cell r="AG3">
            <v>0.95771227778465917</v>
          </cell>
        </row>
        <row r="4">
          <cell r="A4" t="str">
            <v>Stickstoffdüngung (3D)</v>
          </cell>
          <cell r="B4">
            <v>1.6690688908606985</v>
          </cell>
          <cell r="C4">
            <v>1.6506541459052571</v>
          </cell>
          <cell r="D4">
            <v>1.6432023909071516</v>
          </cell>
          <cell r="E4">
            <v>1.6074973124363621</v>
          </cell>
          <cell r="F4">
            <v>1.5810677298280928</v>
          </cell>
          <cell r="G4">
            <v>1.5759369304606139</v>
          </cell>
          <cell r="H4">
            <v>1.5198419225158075</v>
          </cell>
          <cell r="I4">
            <v>1.4171825584137148</v>
          </cell>
          <cell r="J4">
            <v>1.4006605214496972</v>
          </cell>
          <cell r="K4">
            <v>1.3984583243495272</v>
          </cell>
          <cell r="L4">
            <v>1.3875677917409499</v>
          </cell>
          <cell r="M4">
            <v>1.3776864453385704</v>
          </cell>
          <cell r="N4">
            <v>1.3380809318473281</v>
          </cell>
          <cell r="O4">
            <v>1.3014318969022385</v>
          </cell>
          <cell r="P4">
            <v>1.2963341383920817</v>
          </cell>
          <cell r="Q4">
            <v>1.2998924930247171</v>
          </cell>
          <cell r="R4">
            <v>1.3001738176812625</v>
          </cell>
          <cell r="S4">
            <v>1.3353931838300819</v>
          </cell>
          <cell r="T4">
            <v>1.315068069435223</v>
          </cell>
          <cell r="U4">
            <v>1.2937224886292349</v>
          </cell>
          <cell r="V4">
            <v>1.3268233344081033</v>
          </cell>
          <cell r="W4">
            <v>1.3092222940699327</v>
          </cell>
          <cell r="X4">
            <v>1.3045224188509104</v>
          </cell>
          <cell r="Y4">
            <v>1.2769237690976794</v>
          </cell>
          <cell r="Z4">
            <v>1.3763879392462071</v>
          </cell>
          <cell r="AA4">
            <v>1.2922419591414396</v>
          </cell>
          <cell r="AB4">
            <v>1.3093626623854795</v>
          </cell>
          <cell r="AC4">
            <v>1.315285979383261</v>
          </cell>
          <cell r="AD4">
            <v>1.2710315762738296</v>
          </cell>
          <cell r="AE4">
            <v>1.2430101341976654</v>
          </cell>
          <cell r="AF4">
            <v>1.2421695976611129</v>
          </cell>
          <cell r="AG4">
            <v>1.2633930211014861</v>
          </cell>
        </row>
        <row r="5">
          <cell r="A5" t="str">
            <v>Kalkung und Harnstoffeinsatz (3G, 3H)</v>
          </cell>
          <cell r="B5">
            <v>4.8903372859433303E-2</v>
          </cell>
          <cell r="C5">
            <v>4.2302334119459203E-2</v>
          </cell>
          <cell r="D5">
            <v>4.2200050806663406E-2</v>
          </cell>
          <cell r="E5">
            <v>4.20607855718233E-2</v>
          </cell>
          <cell r="F5">
            <v>4.2022029849581102E-2</v>
          </cell>
          <cell r="G5">
            <v>4.2020439484650507E-2</v>
          </cell>
          <cell r="H5">
            <v>4.1978974175749403E-2</v>
          </cell>
          <cell r="I5">
            <v>3.7776640661554797E-2</v>
          </cell>
          <cell r="J5">
            <v>3.6363091788173603E-2</v>
          </cell>
          <cell r="K5">
            <v>3.7301085891217202E-2</v>
          </cell>
          <cell r="L5">
            <v>3.93176057512429E-2</v>
          </cell>
          <cell r="M5">
            <v>4.0046468743751201E-2</v>
          </cell>
          <cell r="N5">
            <v>4.0899033989922499E-2</v>
          </cell>
          <cell r="O5">
            <v>3.9281729177886998E-2</v>
          </cell>
          <cell r="P5">
            <v>4.3771963303065396E-2</v>
          </cell>
          <cell r="Q5">
            <v>4.2158288904124902E-2</v>
          </cell>
          <cell r="R5">
            <v>4.16369789640764E-2</v>
          </cell>
          <cell r="S5">
            <v>4.5912900801239102E-2</v>
          </cell>
          <cell r="T5">
            <v>4.3645540113808307E-2</v>
          </cell>
          <cell r="U5">
            <v>4.1499099452790185E-2</v>
          </cell>
          <cell r="V5">
            <v>4.4437440124195302E-2</v>
          </cell>
          <cell r="W5">
            <v>4.3513621705814798E-2</v>
          </cell>
          <cell r="X5">
            <v>4.1629716074876158E-2</v>
          </cell>
          <cell r="Y5">
            <v>4.2319913091521277E-2</v>
          </cell>
          <cell r="Z5">
            <v>4.5813521935301804E-2</v>
          </cell>
          <cell r="AA5">
            <v>4.4688754316959803E-2</v>
          </cell>
          <cell r="AB5">
            <v>4.7365264023383896E-2</v>
          </cell>
          <cell r="AC5">
            <v>4.7978500601773597E-2</v>
          </cell>
          <cell r="AD5">
            <v>4.6466217033482395E-2</v>
          </cell>
          <cell r="AE5">
            <v>4.5390144824940498E-2</v>
          </cell>
          <cell r="AF5">
            <v>4.48522259179868E-2</v>
          </cell>
          <cell r="AG5">
            <v>4.6047755160683601E-2</v>
          </cell>
        </row>
        <row r="6">
          <cell r="A6" t="str">
            <v>Energienutzung (1A4c)</v>
          </cell>
          <cell r="B6">
            <v>0.82593683375300841</v>
          </cell>
          <cell r="C6">
            <v>0.82528818188717146</v>
          </cell>
          <cell r="D6">
            <v>0.82336123099497827</v>
          </cell>
          <cell r="E6">
            <v>0.8225486579988357</v>
          </cell>
          <cell r="F6">
            <v>0.82165779378382708</v>
          </cell>
          <cell r="G6">
            <v>0.8201886915659039</v>
          </cell>
          <cell r="H6">
            <v>0.81928884711014516</v>
          </cell>
          <cell r="I6">
            <v>0.81727120680911025</v>
          </cell>
          <cell r="J6">
            <v>0.81638711887985838</v>
          </cell>
          <cell r="K6">
            <v>0.8153986388604868</v>
          </cell>
          <cell r="L6">
            <v>0.81369303720004016</v>
          </cell>
          <cell r="M6">
            <v>0.7996300206557595</v>
          </cell>
          <cell r="N6">
            <v>0.78636870247664692</v>
          </cell>
          <cell r="O6">
            <v>0.75436826271044655</v>
          </cell>
          <cell r="P6">
            <v>0.75748150619803201</v>
          </cell>
          <cell r="Q6">
            <v>0.75577844887357115</v>
          </cell>
          <cell r="R6">
            <v>0.73518889043643576</v>
          </cell>
          <cell r="S6">
            <v>0.70335484449666408</v>
          </cell>
          <cell r="T6">
            <v>0.70339613802373668</v>
          </cell>
          <cell r="U6">
            <v>0.70351864054801283</v>
          </cell>
          <cell r="V6">
            <v>0.7062833238540418</v>
          </cell>
          <cell r="W6">
            <v>0.67321653440501961</v>
          </cell>
          <cell r="X6">
            <v>0.69459184529037754</v>
          </cell>
          <cell r="Y6">
            <v>0.64882040773377703</v>
          </cell>
          <cell r="Z6">
            <v>0.60873566468060769</v>
          </cell>
          <cell r="AA6">
            <v>0.61030185659466263</v>
          </cell>
          <cell r="AB6">
            <v>0.60865876558595511</v>
          </cell>
          <cell r="AC6">
            <v>0.63255735829424242</v>
          </cell>
          <cell r="AD6">
            <v>0.59520400754497338</v>
          </cell>
          <cell r="AE6">
            <v>0.59878652522785303</v>
          </cell>
          <cell r="AF6">
            <v>0.58485129725909113</v>
          </cell>
          <cell r="AG6">
            <v>0.58982807894213196</v>
          </cell>
        </row>
        <row r="7">
          <cell r="A7" t="str">
            <v>THG-Bilanz Acker- und Grasland (4B, 4C)</v>
          </cell>
          <cell r="B7">
            <v>0.5530626417681338</v>
          </cell>
          <cell r="C7">
            <v>0.55238211602756704</v>
          </cell>
          <cell r="D7">
            <v>0.83595219140553412</v>
          </cell>
          <cell r="E7">
            <v>0.87394093982820087</v>
          </cell>
          <cell r="F7">
            <v>0.86223984140196741</v>
          </cell>
          <cell r="G7">
            <v>0.9002685574232675</v>
          </cell>
          <cell r="H7">
            <v>0.73885855032086734</v>
          </cell>
          <cell r="I7">
            <v>0.64013700827026732</v>
          </cell>
          <cell r="J7">
            <v>0.58999898020960051</v>
          </cell>
          <cell r="K7">
            <v>1.0431945073260676</v>
          </cell>
          <cell r="L7">
            <v>1.0391780997794675</v>
          </cell>
          <cell r="M7">
            <v>1.1278868499223345</v>
          </cell>
          <cell r="N7">
            <v>0.67916016693480064</v>
          </cell>
          <cell r="O7">
            <v>0.80768745507893414</v>
          </cell>
          <cell r="P7">
            <v>0.48415310881833373</v>
          </cell>
          <cell r="Q7">
            <v>0.43691798973206708</v>
          </cell>
          <cell r="R7">
            <v>0.46107118004426706</v>
          </cell>
          <cell r="S7">
            <v>0.67277353789026728</v>
          </cell>
          <cell r="T7">
            <v>0.64406030465900055</v>
          </cell>
          <cell r="U7">
            <v>0.38625769309915697</v>
          </cell>
          <cell r="V7">
            <v>0.68327618336146734</v>
          </cell>
          <cell r="W7">
            <v>1.0790686790972677</v>
          </cell>
          <cell r="X7">
            <v>0.65826719412686729</v>
          </cell>
          <cell r="Y7">
            <v>1.1932336062409012</v>
          </cell>
          <cell r="Z7">
            <v>1.445912086766068</v>
          </cell>
          <cell r="AA7">
            <v>1.2138478374626009</v>
          </cell>
          <cell r="AB7">
            <v>1.0527062822244677</v>
          </cell>
          <cell r="AC7">
            <v>1.2388476680132343</v>
          </cell>
          <cell r="AD7">
            <v>0.62733367958143382</v>
          </cell>
          <cell r="AE7">
            <v>0.92396393684220079</v>
          </cell>
          <cell r="AF7">
            <v>0.95430424557430094</v>
          </cell>
          <cell r="AG7">
            <v>0.66707758238616721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48A4-44FF-461B-9C88-173429F9F2D8}">
  <dimension ref="A1:AH8"/>
  <sheetViews>
    <sheetView tabSelected="1" workbookViewId="0">
      <selection activeCell="M24" sqref="M24"/>
    </sheetView>
  </sheetViews>
  <sheetFormatPr baseColWidth="10" defaultRowHeight="14" x14ac:dyDescent="0.15"/>
  <cols>
    <col min="1" max="1" width="42.33203125" customWidth="1"/>
    <col min="2" max="32" width="11.5" bestFit="1" customWidth="1"/>
  </cols>
  <sheetData>
    <row r="1" spans="1:34" s="6" customFormat="1" ht="12" x14ac:dyDescent="0.15">
      <c r="A1" s="2"/>
      <c r="B1" s="3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3">
        <v>1999</v>
      </c>
      <c r="L1" s="3">
        <v>2000</v>
      </c>
      <c r="M1" s="3">
        <v>2001</v>
      </c>
      <c r="N1" s="3">
        <v>2002</v>
      </c>
      <c r="O1" s="3">
        <v>2003</v>
      </c>
      <c r="P1" s="3">
        <v>2004</v>
      </c>
      <c r="Q1" s="3">
        <v>2005</v>
      </c>
      <c r="R1" s="3">
        <v>2006</v>
      </c>
      <c r="S1" s="3">
        <v>2007</v>
      </c>
      <c r="T1" s="3">
        <v>2008</v>
      </c>
      <c r="U1" s="3">
        <v>2009</v>
      </c>
      <c r="V1" s="3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5">
        <v>2021</v>
      </c>
    </row>
    <row r="2" spans="1:34" s="6" customFormat="1" ht="12" x14ac:dyDescent="0.15">
      <c r="A2" s="7" t="s">
        <v>0</v>
      </c>
      <c r="B2" s="8">
        <v>3.93028429490816</v>
      </c>
      <c r="C2" s="8">
        <v>3.9364695138956041</v>
      </c>
      <c r="D2" s="8">
        <v>3.8691241791976201</v>
      </c>
      <c r="E2" s="8">
        <v>3.8158676002064515</v>
      </c>
      <c r="F2" s="8">
        <v>3.8372011951360361</v>
      </c>
      <c r="G2" s="8">
        <v>3.8486937516156638</v>
      </c>
      <c r="H2" s="8">
        <v>3.8471486522755156</v>
      </c>
      <c r="I2" s="8">
        <v>3.7617990981220153</v>
      </c>
      <c r="J2" s="8">
        <v>3.73390960446994</v>
      </c>
      <c r="K2" s="8">
        <v>3.6832282325286001</v>
      </c>
      <c r="L2" s="8">
        <v>3.68339600908552</v>
      </c>
      <c r="M2" s="8">
        <v>3.7142468551837875</v>
      </c>
      <c r="N2" s="8">
        <v>3.694912585795564</v>
      </c>
      <c r="O2" s="8">
        <v>3.6573912644278241</v>
      </c>
      <c r="P2" s="8">
        <v>3.6399811575001846</v>
      </c>
      <c r="Q2" s="8">
        <v>3.6907042210886396</v>
      </c>
      <c r="R2" s="8">
        <v>3.7172950636002442</v>
      </c>
      <c r="S2" s="8">
        <v>3.7413098787413164</v>
      </c>
      <c r="T2" s="8">
        <v>3.8524507155191401</v>
      </c>
      <c r="U2" s="8">
        <v>3.7873085613163919</v>
      </c>
      <c r="V2" s="8">
        <v>3.7601457594797885</v>
      </c>
      <c r="W2" s="8">
        <v>3.7517474455487037</v>
      </c>
      <c r="X2" s="8">
        <v>3.7633043962048922</v>
      </c>
      <c r="Y2" s="8">
        <v>3.7255262999784762</v>
      </c>
      <c r="Z2" s="8">
        <v>3.7477655705202166</v>
      </c>
      <c r="AA2" s="8">
        <v>3.7355744003618043</v>
      </c>
      <c r="AB2" s="8">
        <v>3.718817900669396</v>
      </c>
      <c r="AC2" s="8">
        <v>3.6870401324691482</v>
      </c>
      <c r="AD2" s="8">
        <v>3.6874526037931123</v>
      </c>
      <c r="AE2" s="8">
        <v>3.6394737389501959</v>
      </c>
      <c r="AF2" s="8">
        <v>3.6141476350912241</v>
      </c>
      <c r="AG2" s="9">
        <v>3.6305744182375355</v>
      </c>
    </row>
    <row r="3" spans="1:34" s="6" customFormat="1" ht="12" x14ac:dyDescent="0.15">
      <c r="A3" s="7" t="s">
        <v>1</v>
      </c>
      <c r="B3" s="8">
        <v>1.152861171007237</v>
      </c>
      <c r="C3" s="8">
        <v>1.1439716092583474</v>
      </c>
      <c r="D3" s="8">
        <v>1.1316946329715147</v>
      </c>
      <c r="E3" s="8">
        <v>1.129003825415098</v>
      </c>
      <c r="F3" s="8">
        <v>1.1179639571893896</v>
      </c>
      <c r="G3" s="8">
        <v>1.1165446566040607</v>
      </c>
      <c r="H3" s="8">
        <v>1.0757108043100683</v>
      </c>
      <c r="I3" s="8">
        <v>1.0464464106636289</v>
      </c>
      <c r="J3" s="8">
        <v>1.0499838544701567</v>
      </c>
      <c r="K3" s="8">
        <v>1.0477181540686764</v>
      </c>
      <c r="L3" s="8">
        <v>1.0263834203983981</v>
      </c>
      <c r="M3" s="8">
        <v>1.0382481303989566</v>
      </c>
      <c r="N3" s="8">
        <v>1.0248885058980619</v>
      </c>
      <c r="O3" s="8">
        <v>1.016417593378047</v>
      </c>
      <c r="P3" s="8">
        <v>1.0172393985905783</v>
      </c>
      <c r="Q3" s="8">
        <v>1.0429847604771783</v>
      </c>
      <c r="R3" s="8">
        <v>1.0589560842068197</v>
      </c>
      <c r="S3" s="8">
        <v>1.0585401324051023</v>
      </c>
      <c r="T3" s="8">
        <v>1.0626324776158385</v>
      </c>
      <c r="U3" s="8">
        <v>1.0494592647467573</v>
      </c>
      <c r="V3" s="8">
        <v>1.0513004033264892</v>
      </c>
      <c r="W3" s="8">
        <v>1.0509369353606601</v>
      </c>
      <c r="X3" s="8">
        <v>1.0481521343005051</v>
      </c>
      <c r="Y3" s="8">
        <v>1.0346429198689688</v>
      </c>
      <c r="Z3" s="8">
        <v>1.0443401648561221</v>
      </c>
      <c r="AA3" s="8">
        <v>1.0402197707242824</v>
      </c>
      <c r="AB3" s="8">
        <v>1.0219801099620716</v>
      </c>
      <c r="AC3" s="8">
        <v>1.0093394236367066</v>
      </c>
      <c r="AD3" s="8">
        <v>0.99517870950417486</v>
      </c>
      <c r="AE3" s="8">
        <v>0.96756512720257315</v>
      </c>
      <c r="AF3" s="8">
        <v>0.95751505456870656</v>
      </c>
      <c r="AG3" s="9">
        <v>0.95771227778465917</v>
      </c>
    </row>
    <row r="4" spans="1:34" s="6" customFormat="1" ht="12" x14ac:dyDescent="0.15">
      <c r="A4" s="10" t="s">
        <v>2</v>
      </c>
      <c r="B4" s="8">
        <v>1.6690688908606985</v>
      </c>
      <c r="C4" s="8">
        <v>1.6506541459052571</v>
      </c>
      <c r="D4" s="8">
        <v>1.6432023909071516</v>
      </c>
      <c r="E4" s="8">
        <v>1.6074973124363621</v>
      </c>
      <c r="F4" s="8">
        <v>1.5810677298280928</v>
      </c>
      <c r="G4" s="8">
        <v>1.5759369304606139</v>
      </c>
      <c r="H4" s="8">
        <v>1.5198419225158075</v>
      </c>
      <c r="I4" s="8">
        <v>1.4171825584137148</v>
      </c>
      <c r="J4" s="8">
        <v>1.4006605214496972</v>
      </c>
      <c r="K4" s="8">
        <v>1.3984583243495272</v>
      </c>
      <c r="L4" s="8">
        <v>1.3875677917409499</v>
      </c>
      <c r="M4" s="8">
        <v>1.3776864453385704</v>
      </c>
      <c r="N4" s="8">
        <v>1.3380809318473281</v>
      </c>
      <c r="O4" s="8">
        <v>1.3014318969022385</v>
      </c>
      <c r="P4" s="8">
        <v>1.2963341383920817</v>
      </c>
      <c r="Q4" s="8">
        <v>1.2998924930247171</v>
      </c>
      <c r="R4" s="8">
        <v>1.3001738176812625</v>
      </c>
      <c r="S4" s="8">
        <v>1.3353931838300819</v>
      </c>
      <c r="T4" s="8">
        <v>1.315068069435223</v>
      </c>
      <c r="U4" s="8">
        <v>1.2937224886292349</v>
      </c>
      <c r="V4" s="8">
        <v>1.3268233344081033</v>
      </c>
      <c r="W4" s="8">
        <v>1.3092222940699327</v>
      </c>
      <c r="X4" s="8">
        <v>1.3045224188509104</v>
      </c>
      <c r="Y4" s="8">
        <v>1.2769237690976794</v>
      </c>
      <c r="Z4" s="8">
        <v>1.3763879392462071</v>
      </c>
      <c r="AA4" s="8">
        <v>1.2922419591414396</v>
      </c>
      <c r="AB4" s="8">
        <v>1.3093626623854795</v>
      </c>
      <c r="AC4" s="8">
        <v>1.315285979383261</v>
      </c>
      <c r="AD4" s="8">
        <v>1.2710315762738296</v>
      </c>
      <c r="AE4" s="8">
        <v>1.2430101341976654</v>
      </c>
      <c r="AF4" s="8">
        <v>1.2421695976611129</v>
      </c>
      <c r="AG4" s="9">
        <v>1.2633930211014861</v>
      </c>
    </row>
    <row r="5" spans="1:34" x14ac:dyDescent="0.15">
      <c r="A5" s="11" t="s">
        <v>3</v>
      </c>
      <c r="B5" s="1">
        <v>4.8903372859433303E-2</v>
      </c>
      <c r="C5" s="1">
        <v>4.2302334119459203E-2</v>
      </c>
      <c r="D5" s="1">
        <v>4.2200050806663406E-2</v>
      </c>
      <c r="E5" s="1">
        <v>4.20607855718233E-2</v>
      </c>
      <c r="F5" s="1">
        <v>4.2022029849581102E-2</v>
      </c>
      <c r="G5" s="1">
        <v>4.2020439484650507E-2</v>
      </c>
      <c r="H5" s="1">
        <v>4.1978974175749403E-2</v>
      </c>
      <c r="I5" s="1">
        <v>3.7776640661554797E-2</v>
      </c>
      <c r="J5" s="1">
        <v>3.6363091788173603E-2</v>
      </c>
      <c r="K5" s="1">
        <v>3.7301085891217202E-2</v>
      </c>
      <c r="L5" s="1">
        <v>3.93176057512429E-2</v>
      </c>
      <c r="M5" s="1">
        <v>4.0046468743751201E-2</v>
      </c>
      <c r="N5" s="1">
        <v>4.0899033989922499E-2</v>
      </c>
      <c r="O5" s="1">
        <v>3.9281729177886998E-2</v>
      </c>
      <c r="P5" s="1">
        <v>4.3771963303065396E-2</v>
      </c>
      <c r="Q5" s="1">
        <v>4.2158288904124902E-2</v>
      </c>
      <c r="R5" s="1">
        <v>4.16369789640764E-2</v>
      </c>
      <c r="S5" s="1">
        <v>4.5912900801239102E-2</v>
      </c>
      <c r="T5" s="1">
        <v>4.3645540113808307E-2</v>
      </c>
      <c r="U5" s="1">
        <v>4.1499099452790185E-2</v>
      </c>
      <c r="V5" s="1">
        <v>4.4437440124195302E-2</v>
      </c>
      <c r="W5" s="1">
        <v>4.3513621705814798E-2</v>
      </c>
      <c r="X5" s="1">
        <v>4.1629716074876158E-2</v>
      </c>
      <c r="Y5" s="1">
        <v>4.2319913091521277E-2</v>
      </c>
      <c r="Z5" s="1">
        <v>4.5813521935301804E-2</v>
      </c>
      <c r="AA5" s="1">
        <v>4.4688754316959803E-2</v>
      </c>
      <c r="AB5" s="1">
        <v>4.7365264023383896E-2</v>
      </c>
      <c r="AC5" s="1">
        <v>4.7978500601773597E-2</v>
      </c>
      <c r="AD5" s="1">
        <v>4.6466217033482395E-2</v>
      </c>
      <c r="AE5" s="1">
        <v>4.5390144824940498E-2</v>
      </c>
      <c r="AF5" s="1">
        <v>4.48522259179868E-2</v>
      </c>
      <c r="AG5" s="12">
        <v>4.6047755160683601E-2</v>
      </c>
    </row>
    <row r="6" spans="1:34" s="12" customFormat="1" x14ac:dyDescent="0.15">
      <c r="A6" s="13" t="s">
        <v>4</v>
      </c>
      <c r="B6" s="14">
        <v>0.82593683375300841</v>
      </c>
      <c r="C6" s="14">
        <v>0.82528818188717146</v>
      </c>
      <c r="D6" s="14">
        <v>0.82336123099497827</v>
      </c>
      <c r="E6" s="14">
        <v>0.8225486579988357</v>
      </c>
      <c r="F6" s="14">
        <v>0.82165779378382708</v>
      </c>
      <c r="G6" s="14">
        <v>0.8201886915659039</v>
      </c>
      <c r="H6" s="14">
        <v>0.81928884711014516</v>
      </c>
      <c r="I6" s="14">
        <v>0.81727120680911025</v>
      </c>
      <c r="J6" s="14">
        <v>0.81638711887985838</v>
      </c>
      <c r="K6" s="14">
        <v>0.8153986388604868</v>
      </c>
      <c r="L6" s="14">
        <v>0.81369303720004016</v>
      </c>
      <c r="M6" s="14">
        <v>0.7996300206557595</v>
      </c>
      <c r="N6" s="14">
        <v>0.78636870247664692</v>
      </c>
      <c r="O6" s="14">
        <v>0.75436826271044655</v>
      </c>
      <c r="P6" s="14">
        <v>0.75748150619803201</v>
      </c>
      <c r="Q6" s="14">
        <v>0.75577844887357115</v>
      </c>
      <c r="R6" s="14">
        <v>0.73518889043643576</v>
      </c>
      <c r="S6" s="14">
        <v>0.70335484449666408</v>
      </c>
      <c r="T6" s="14">
        <v>0.70339613802373668</v>
      </c>
      <c r="U6" s="14">
        <v>0.70351864054801283</v>
      </c>
      <c r="V6" s="14">
        <v>0.7062833238540418</v>
      </c>
      <c r="W6" s="14">
        <v>0.67321653440501961</v>
      </c>
      <c r="X6" s="14">
        <v>0.69459184529037754</v>
      </c>
      <c r="Y6" s="14">
        <v>0.64882040773377703</v>
      </c>
      <c r="Z6" s="14">
        <v>0.60873566468060769</v>
      </c>
      <c r="AA6" s="14">
        <v>0.61030185659466263</v>
      </c>
      <c r="AB6" s="14">
        <v>0.60865876558595511</v>
      </c>
      <c r="AC6" s="14">
        <v>0.63255735829424242</v>
      </c>
      <c r="AD6" s="14">
        <v>0.59520400754497338</v>
      </c>
      <c r="AE6" s="14">
        <v>0.59878652522785303</v>
      </c>
      <c r="AF6" s="14">
        <v>0.58485129725909113</v>
      </c>
      <c r="AG6" s="12">
        <v>0.58982807894213196</v>
      </c>
      <c r="AH6" s="15"/>
    </row>
    <row r="7" spans="1:34" s="6" customFormat="1" ht="12" x14ac:dyDescent="0.15">
      <c r="A7" s="16" t="s">
        <v>5</v>
      </c>
      <c r="B7" s="17">
        <v>0.5530626417681338</v>
      </c>
      <c r="C7" s="17">
        <v>0.55238211602756704</v>
      </c>
      <c r="D7" s="17">
        <v>0.83595219140553412</v>
      </c>
      <c r="E7" s="17">
        <v>0.87394093982820087</v>
      </c>
      <c r="F7" s="17">
        <v>0.86223984140196741</v>
      </c>
      <c r="G7" s="17">
        <v>0.9002685574232675</v>
      </c>
      <c r="H7" s="17">
        <v>0.73885855032086734</v>
      </c>
      <c r="I7" s="17">
        <v>0.64013700827026732</v>
      </c>
      <c r="J7" s="17">
        <v>0.58999898020960051</v>
      </c>
      <c r="K7" s="17">
        <v>1.0431945073260676</v>
      </c>
      <c r="L7" s="17">
        <v>1.0391780997794675</v>
      </c>
      <c r="M7" s="17">
        <v>1.1278868499223345</v>
      </c>
      <c r="N7" s="17">
        <v>0.67916016693480064</v>
      </c>
      <c r="O7" s="17">
        <v>0.80768745507893414</v>
      </c>
      <c r="P7" s="17">
        <v>0.48415310881833373</v>
      </c>
      <c r="Q7" s="17">
        <v>0.43691798973206708</v>
      </c>
      <c r="R7" s="17">
        <v>0.46107118004426706</v>
      </c>
      <c r="S7" s="17">
        <v>0.67277353789026728</v>
      </c>
      <c r="T7" s="17">
        <v>0.64406030465900055</v>
      </c>
      <c r="U7" s="17">
        <v>0.38625769309915697</v>
      </c>
      <c r="V7" s="17">
        <v>0.68327618336146734</v>
      </c>
      <c r="W7" s="17">
        <v>1.0790686790972677</v>
      </c>
      <c r="X7" s="17">
        <v>0.65826719412686729</v>
      </c>
      <c r="Y7" s="17">
        <v>1.1932336062409012</v>
      </c>
      <c r="Z7" s="17">
        <v>1.445912086766068</v>
      </c>
      <c r="AA7" s="17">
        <v>1.2138478374626009</v>
      </c>
      <c r="AB7" s="17">
        <v>1.0527062822244677</v>
      </c>
      <c r="AC7" s="17">
        <v>1.2388476680132343</v>
      </c>
      <c r="AD7" s="17">
        <v>0.62733367958143382</v>
      </c>
      <c r="AE7" s="17">
        <v>0.92396393684220079</v>
      </c>
      <c r="AF7" s="17">
        <v>0.95430424557430094</v>
      </c>
      <c r="AG7" s="9">
        <v>0.66707758238616721</v>
      </c>
    </row>
    <row r="8" spans="1:34" x14ac:dyDescent="0.15">
      <c r="B8" s="18">
        <f>SUM(B2:B7)</f>
        <v>8.1801172051566713</v>
      </c>
      <c r="C8" s="18">
        <f t="shared" ref="C8:AG8" si="0">SUM(C2:C7)</f>
        <v>8.1510679010934073</v>
      </c>
      <c r="D8" s="18">
        <f t="shared" si="0"/>
        <v>8.3455346762834619</v>
      </c>
      <c r="E8" s="18">
        <f t="shared" si="0"/>
        <v>8.2909191214567706</v>
      </c>
      <c r="F8" s="18">
        <f t="shared" si="0"/>
        <v>8.2621525471888937</v>
      </c>
      <c r="G8" s="18">
        <f t="shared" si="0"/>
        <v>8.3036530271541604</v>
      </c>
      <c r="H8" s="18">
        <f t="shared" si="0"/>
        <v>8.0428277507081525</v>
      </c>
      <c r="I8" s="18">
        <f t="shared" si="0"/>
        <v>7.7206129229402913</v>
      </c>
      <c r="J8" s="18">
        <f t="shared" si="0"/>
        <v>7.6273031712674255</v>
      </c>
      <c r="K8" s="18">
        <f t="shared" si="0"/>
        <v>8.0252989430245751</v>
      </c>
      <c r="L8" s="18">
        <f t="shared" si="0"/>
        <v>7.9895359639556176</v>
      </c>
      <c r="M8" s="18">
        <f t="shared" si="0"/>
        <v>8.0977447702431604</v>
      </c>
      <c r="N8" s="18">
        <f t="shared" si="0"/>
        <v>7.5643099269423235</v>
      </c>
      <c r="O8" s="18">
        <f t="shared" si="0"/>
        <v>7.5765782016753773</v>
      </c>
      <c r="P8" s="18">
        <f t="shared" si="0"/>
        <v>7.2389612728022765</v>
      </c>
      <c r="Q8" s="18">
        <f t="shared" si="0"/>
        <v>7.2684362021002986</v>
      </c>
      <c r="R8" s="18">
        <f t="shared" si="0"/>
        <v>7.3143220149331052</v>
      </c>
      <c r="S8" s="18">
        <f t="shared" si="0"/>
        <v>7.5572844781646697</v>
      </c>
      <c r="T8" s="18">
        <f t="shared" si="0"/>
        <v>7.6212532453667476</v>
      </c>
      <c r="U8" s="18">
        <f t="shared" si="0"/>
        <v>7.2617657477923441</v>
      </c>
      <c r="V8" s="18">
        <f t="shared" si="0"/>
        <v>7.572266444554085</v>
      </c>
      <c r="W8" s="18">
        <f t="shared" si="0"/>
        <v>7.907705510187399</v>
      </c>
      <c r="X8" s="18">
        <f t="shared" si="0"/>
        <v>7.5104677048484279</v>
      </c>
      <c r="Y8" s="18">
        <f t="shared" si="0"/>
        <v>7.9214669160113242</v>
      </c>
      <c r="Z8" s="18">
        <f t="shared" si="0"/>
        <v>8.2689549480045237</v>
      </c>
      <c r="AA8" s="18">
        <f t="shared" si="0"/>
        <v>7.9368745786017501</v>
      </c>
      <c r="AB8" s="18">
        <f t="shared" si="0"/>
        <v>7.758890984850753</v>
      </c>
      <c r="AC8" s="18">
        <f t="shared" si="0"/>
        <v>7.9310490623983672</v>
      </c>
      <c r="AD8" s="18">
        <f t="shared" si="0"/>
        <v>7.2226667937310065</v>
      </c>
      <c r="AE8" s="18">
        <f t="shared" si="0"/>
        <v>7.418189607245429</v>
      </c>
      <c r="AF8" s="18">
        <f>SUM(AF2:AF7)</f>
        <v>7.3978400560724236</v>
      </c>
      <c r="AG8" s="18">
        <f t="shared" si="0"/>
        <v>7.1546331336126627</v>
      </c>
    </row>
  </sheetData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31006947-D243-434A-B14B-1C1FE501F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FF78E-0103-4EAD-8134-F3AE75338F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A4B051-8939-4432-BED4-EB5265E95955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Stevanon Philip BLW</dc:creator>
  <cp:lastModifiedBy>Franca Stoll</cp:lastModifiedBy>
  <dcterms:created xsi:type="dcterms:W3CDTF">2023-09-19T15:06:51Z</dcterms:created>
  <dcterms:modified xsi:type="dcterms:W3CDTF">2023-11-13T13:08:09Z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