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Politik/Produktion und Absatz/Viehwirtschaft_i/"/>
    </mc:Choice>
  </mc:AlternateContent>
  <xr:revisionPtr revIDLastSave="0" documentId="13_ncr:1_{3C08B67B-6B7B-FC4A-BEA0-1426A9B2106C}" xr6:coauthVersionLast="47" xr6:coauthVersionMax="47" xr10:uidLastSave="{00000000-0000-0000-0000-000000000000}"/>
  <bookViews>
    <workbookView xWindow="1520" yWindow="1520" windowWidth="15420" windowHeight="14220" tabRatio="556" xr2:uid="{00000000-000D-0000-FFFF-FFFF00000000}"/>
  </bookViews>
  <sheets>
    <sheet name="Fleischigkeitsklassen" sheetId="2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1" l="1"/>
  <c r="D8" i="21"/>
  <c r="C8" i="21"/>
  <c r="B8" i="21"/>
  <c r="E7" i="21"/>
  <c r="D7" i="21"/>
  <c r="C7" i="21"/>
  <c r="B7" i="21"/>
  <c r="E6" i="21"/>
  <c r="D6" i="21"/>
  <c r="C6" i="21"/>
  <c r="B6" i="21"/>
  <c r="E5" i="21"/>
  <c r="D5" i="21"/>
  <c r="C5" i="21"/>
  <c r="B5" i="21"/>
  <c r="E4" i="21"/>
  <c r="D4" i="21"/>
  <c r="C4" i="21"/>
  <c r="B4" i="21"/>
</calcChain>
</file>

<file path=xl/sharedStrings.xml><?xml version="1.0" encoding="utf-8"?>
<sst xmlns="http://schemas.openxmlformats.org/spreadsheetml/2006/main" count="19" uniqueCount="19">
  <si>
    <t>Kühe</t>
  </si>
  <si>
    <t>Muni</t>
  </si>
  <si>
    <t>Kälber</t>
  </si>
  <si>
    <t>Lämmer</t>
  </si>
  <si>
    <t>Gitzi</t>
  </si>
  <si>
    <t>C</t>
  </si>
  <si>
    <t>H</t>
  </si>
  <si>
    <t>T</t>
  </si>
  <si>
    <t>A</t>
  </si>
  <si>
    <t>X</t>
  </si>
  <si>
    <t>Classe di muscolatura</t>
  </si>
  <si>
    <t>Vacche</t>
  </si>
  <si>
    <t>Torelli</t>
  </si>
  <si>
    <t>Vitelli</t>
  </si>
  <si>
    <t>Agnelli</t>
  </si>
  <si>
    <t>C = molto bene in carne H = bene in carne T = muscolatura media A = scarnato X = molto scarnato</t>
  </si>
  <si>
    <t>Fonte: Proviande</t>
  </si>
  <si>
    <t>Quota percentuale</t>
  </si>
  <si>
    <t>Classificazione delle carcasse nelle classi di muscolatura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</si>
</sst>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"/>
    <numFmt numFmtId="166" formatCode="#,##0.0"/>
    <numFmt numFmtId="167" formatCode="0.0000000000000000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sz val="15"/>
      <color rgb="FFFF0000"/>
      <name val="Arial"/>
      <family val="2"/>
    </font>
    <font>
      <sz val="7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24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6" fillId="0" borderId="0" xfId="0" applyFont="1"/>
    <xf numFmtId="0" fontId="8" fillId="0" borderId="0" xfId="3" applyFont="1"/>
    <xf numFmtId="0" fontId="1" fillId="0" borderId="0" xfId="3"/>
    <xf numFmtId="2" fontId="1" fillId="0" borderId="0" xfId="3" applyNumberFormat="1"/>
    <xf numFmtId="3" fontId="1" fillId="0" borderId="0" xfId="3" applyNumberFormat="1"/>
    <xf numFmtId="165" fontId="1" fillId="0" borderId="0" xfId="3" applyNumberFormat="1"/>
    <xf numFmtId="165" fontId="1" fillId="0" borderId="0" xfId="3" applyNumberFormat="1" applyAlignment="1">
      <alignment horizontal="right"/>
    </xf>
    <xf numFmtId="166" fontId="1" fillId="0" borderId="0" xfId="3" applyNumberFormat="1"/>
    <xf numFmtId="3" fontId="1" fillId="0" borderId="0" xfId="2" applyNumberFormat="1" applyFont="1" applyFill="1"/>
    <xf numFmtId="3" fontId="8" fillId="0" borderId="0" xfId="3" applyNumberFormat="1" applyFont="1"/>
    <xf numFmtId="0" fontId="1" fillId="0" borderId="0" xfId="3" applyAlignment="1">
      <alignment horizontal="left"/>
    </xf>
    <xf numFmtId="1" fontId="1" fillId="0" borderId="0" xfId="3" applyNumberFormat="1"/>
    <xf numFmtId="3" fontId="9" fillId="0" borderId="0" xfId="3" applyNumberFormat="1" applyFont="1"/>
    <xf numFmtId="0" fontId="11" fillId="0" borderId="0" xfId="0" applyFont="1"/>
    <xf numFmtId="167" fontId="1" fillId="0" borderId="0" xfId="3" applyNumberFormat="1"/>
    <xf numFmtId="0" fontId="10" fillId="0" borderId="0" xfId="0" applyFont="1"/>
    <xf numFmtId="165" fontId="8" fillId="0" borderId="0" xfId="3" applyNumberFormat="1" applyFont="1"/>
    <xf numFmtId="0" fontId="5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165" fontId="3" fillId="3" borderId="1" xfId="0" applyNumberFormat="1" applyFont="1" applyFill="1" applyBorder="1"/>
    <xf numFmtId="165" fontId="3" fillId="3" borderId="0" xfId="0" applyNumberFormat="1" applyFont="1" applyFill="1"/>
    <xf numFmtId="0" fontId="12" fillId="0" borderId="0" xfId="0" applyFont="1"/>
    <xf numFmtId="0" fontId="4" fillId="2" borderId="1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3" xfId="0" applyFont="1" applyFill="1" applyBorder="1" applyAlignment="1">
      <alignment wrapText="1"/>
    </xf>
    <xf numFmtId="0" fontId="0" fillId="0" borderId="4" xfId="0" applyBorder="1" applyAlignment="1">
      <alignment wrapText="1"/>
    </xf>
  </cellXfs>
  <cellStyles count="324">
    <cellStyle name="Comma 2" xfId="82" xr:uid="{00000000-0005-0000-0000-000000000000}"/>
    <cellStyle name="Comma 2 2" xfId="119" xr:uid="{00000000-0005-0000-0000-000001000000}"/>
    <cellStyle name="Comma 2 3" xfId="154" xr:uid="{00000000-0005-0000-0000-000002000000}"/>
    <cellStyle name="Comma 3" xfId="83" xr:uid="{00000000-0005-0000-0000-000003000000}"/>
    <cellStyle name="Comma 3 2" xfId="120" xr:uid="{00000000-0005-0000-0000-000004000000}"/>
    <cellStyle name="Comma 3 3" xfId="155" xr:uid="{00000000-0005-0000-0000-000005000000}"/>
    <cellStyle name="Komma 10" xfId="58" xr:uid="{00000000-0005-0000-0000-000006000000}"/>
    <cellStyle name="Komma 11" xfId="130" xr:uid="{00000000-0005-0000-0000-000007000000}"/>
    <cellStyle name="Komma 2" xfId="1" xr:uid="{00000000-0005-0000-0000-000008000000}"/>
    <cellStyle name="Komma 2 10" xfId="92" xr:uid="{00000000-0005-0000-0000-000009000000}"/>
    <cellStyle name="Komma 2 10 2" xfId="160" xr:uid="{00000000-0005-0000-0000-00000A000000}"/>
    <cellStyle name="Komma 2 11" xfId="88" xr:uid="{00000000-0005-0000-0000-00000B000000}"/>
    <cellStyle name="Komma 2 11 2" xfId="256" xr:uid="{00000000-0005-0000-0000-00000C000000}"/>
    <cellStyle name="Komma 2 12" xfId="125" xr:uid="{00000000-0005-0000-0000-00000D000000}"/>
    <cellStyle name="Komma 2 12 2" xfId="260" xr:uid="{00000000-0005-0000-0000-00000E000000}"/>
    <cellStyle name="Komma 2 13" xfId="55" xr:uid="{00000000-0005-0000-0000-00000F000000}"/>
    <cellStyle name="Komma 2 13 2" xfId="262" xr:uid="{00000000-0005-0000-0000-000010000000}"/>
    <cellStyle name="Komma 2 14" xfId="127" xr:uid="{00000000-0005-0000-0000-000011000000}"/>
    <cellStyle name="Komma 2 15" xfId="44" xr:uid="{00000000-0005-0000-0000-000012000000}"/>
    <cellStyle name="Komma 2 2" xfId="5" xr:uid="{00000000-0005-0000-0000-000013000000}"/>
    <cellStyle name="Komma 2 2 10" xfId="57" xr:uid="{00000000-0005-0000-0000-000014000000}"/>
    <cellStyle name="Komma 2 2 10 2" xfId="268" xr:uid="{00000000-0005-0000-0000-000015000000}"/>
    <cellStyle name="Komma 2 2 11" xfId="304" xr:uid="{00000000-0005-0000-0000-000016000000}"/>
    <cellStyle name="Komma 2 2 12" xfId="129" xr:uid="{00000000-0005-0000-0000-000017000000}"/>
    <cellStyle name="Komma 2 2 13" xfId="47" xr:uid="{00000000-0005-0000-0000-000018000000}"/>
    <cellStyle name="Komma 2 2 2" xfId="8" xr:uid="{00000000-0005-0000-0000-000019000000}"/>
    <cellStyle name="Komma 2 2 2 2" xfId="18" xr:uid="{00000000-0005-0000-0000-00001A000000}"/>
    <cellStyle name="Komma 2 2 2 2 2" xfId="38" xr:uid="{00000000-0005-0000-0000-00001B000000}"/>
    <cellStyle name="Komma 2 2 2 2 2 2" xfId="319" xr:uid="{00000000-0005-0000-0000-00001C000000}"/>
    <cellStyle name="Komma 2 2 2 2 2 3" xfId="220" xr:uid="{00000000-0005-0000-0000-00001D000000}"/>
    <cellStyle name="Komma 2 2 2 2 2 4" xfId="114" xr:uid="{00000000-0005-0000-0000-00001E000000}"/>
    <cellStyle name="Komma 2 2 2 2 3" xfId="200" xr:uid="{00000000-0005-0000-0000-00001F000000}"/>
    <cellStyle name="Komma 2 2 2 2 4" xfId="178" xr:uid="{00000000-0005-0000-0000-000020000000}"/>
    <cellStyle name="Komma 2 2 2 2 5" xfId="281" xr:uid="{00000000-0005-0000-0000-000021000000}"/>
    <cellStyle name="Komma 2 2 2 2 6" xfId="149" xr:uid="{00000000-0005-0000-0000-000022000000}"/>
    <cellStyle name="Komma 2 2 2 2 7" xfId="77" xr:uid="{00000000-0005-0000-0000-000023000000}"/>
    <cellStyle name="Komma 2 2 2 3" xfId="28" xr:uid="{00000000-0005-0000-0000-000024000000}"/>
    <cellStyle name="Komma 2 2 2 3 2" xfId="310" xr:uid="{00000000-0005-0000-0000-000025000000}"/>
    <cellStyle name="Komma 2 2 2 3 3" xfId="210" xr:uid="{00000000-0005-0000-0000-000026000000}"/>
    <cellStyle name="Komma 2 2 2 3 4" xfId="100" xr:uid="{00000000-0005-0000-0000-000027000000}"/>
    <cellStyle name="Komma 2 2 2 4" xfId="63" xr:uid="{00000000-0005-0000-0000-000028000000}"/>
    <cellStyle name="Komma 2 2 2 4 2" xfId="190" xr:uid="{00000000-0005-0000-0000-000029000000}"/>
    <cellStyle name="Komma 2 2 2 5" xfId="172" xr:uid="{00000000-0005-0000-0000-00002A000000}"/>
    <cellStyle name="Komma 2 2 2 6" xfId="269" xr:uid="{00000000-0005-0000-0000-00002B000000}"/>
    <cellStyle name="Komma 2 2 2 7" xfId="135" xr:uid="{00000000-0005-0000-0000-00002C000000}"/>
    <cellStyle name="Komma 2 2 2 8" xfId="50" xr:uid="{00000000-0005-0000-0000-00002D000000}"/>
    <cellStyle name="Komma 2 2 3" xfId="15" xr:uid="{00000000-0005-0000-0000-00002E000000}"/>
    <cellStyle name="Komma 2 2 3 2" xfId="35" xr:uid="{00000000-0005-0000-0000-00002F000000}"/>
    <cellStyle name="Komma 2 2 3 2 2" xfId="246" xr:uid="{00000000-0005-0000-0000-000030000000}"/>
    <cellStyle name="Komma 2 2 3 2 3" xfId="317" xr:uid="{00000000-0005-0000-0000-000031000000}"/>
    <cellStyle name="Komma 2 2 3 2 4" xfId="217" xr:uid="{00000000-0005-0000-0000-000032000000}"/>
    <cellStyle name="Komma 2 2 3 2 5" xfId="105" xr:uid="{00000000-0005-0000-0000-000033000000}"/>
    <cellStyle name="Komma 2 2 3 3" xfId="197" xr:uid="{00000000-0005-0000-0000-000034000000}"/>
    <cellStyle name="Komma 2 2 3 3 2" xfId="243" xr:uid="{00000000-0005-0000-0000-000035000000}"/>
    <cellStyle name="Komma 2 2 3 4" xfId="175" xr:uid="{00000000-0005-0000-0000-000036000000}"/>
    <cellStyle name="Komma 2 2 3 5" xfId="280" xr:uid="{00000000-0005-0000-0000-000037000000}"/>
    <cellStyle name="Komma 2 2 3 6" xfId="302" xr:uid="{00000000-0005-0000-0000-000038000000}"/>
    <cellStyle name="Komma 2 2 3 7" xfId="140" xr:uid="{00000000-0005-0000-0000-000039000000}"/>
    <cellStyle name="Komma 2 2 3 8" xfId="68" xr:uid="{00000000-0005-0000-0000-00003A000000}"/>
    <cellStyle name="Komma 2 2 4" xfId="25" xr:uid="{00000000-0005-0000-0000-00003B000000}"/>
    <cellStyle name="Komma 2 2 4 2" xfId="109" xr:uid="{00000000-0005-0000-0000-00003C000000}"/>
    <cellStyle name="Komma 2 2 4 2 2" xfId="254" xr:uid="{00000000-0005-0000-0000-00003D000000}"/>
    <cellStyle name="Komma 2 2 4 2 3" xfId="207" xr:uid="{00000000-0005-0000-0000-00003E000000}"/>
    <cellStyle name="Komma 2 2 4 3" xfId="181" xr:uid="{00000000-0005-0000-0000-00003F000000}"/>
    <cellStyle name="Komma 2 2 4 4" xfId="308" xr:uid="{00000000-0005-0000-0000-000040000000}"/>
    <cellStyle name="Komma 2 2 4 5" xfId="144" xr:uid="{00000000-0005-0000-0000-000041000000}"/>
    <cellStyle name="Komma 2 2 4 6" xfId="72" xr:uid="{00000000-0005-0000-0000-000042000000}"/>
    <cellStyle name="Komma 2 2 5" xfId="86" xr:uid="{00000000-0005-0000-0000-000043000000}"/>
    <cellStyle name="Komma 2 2 5 2" xfId="122" xr:uid="{00000000-0005-0000-0000-000044000000}"/>
    <cellStyle name="Komma 2 2 5 2 2" xfId="169" xr:uid="{00000000-0005-0000-0000-000045000000}"/>
    <cellStyle name="Komma 2 2 5 3" xfId="157" xr:uid="{00000000-0005-0000-0000-000046000000}"/>
    <cellStyle name="Komma 2 2 6" xfId="84" xr:uid="{00000000-0005-0000-0000-000047000000}"/>
    <cellStyle name="Komma 2 2 6 2" xfId="121" xr:uid="{00000000-0005-0000-0000-000048000000}"/>
    <cellStyle name="Komma 2 2 6 2 2" xfId="182" xr:uid="{00000000-0005-0000-0000-000049000000}"/>
    <cellStyle name="Komma 2 2 6 3" xfId="229" xr:uid="{00000000-0005-0000-0000-00004A000000}"/>
    <cellStyle name="Komma 2 2 6 4" xfId="156" xr:uid="{00000000-0005-0000-0000-00004B000000}"/>
    <cellStyle name="Komma 2 2 7" xfId="94" xr:uid="{00000000-0005-0000-0000-00004C000000}"/>
    <cellStyle name="Komma 2 2 7 2" xfId="247" xr:uid="{00000000-0005-0000-0000-00004D000000}"/>
    <cellStyle name="Komma 2 2 7 3" xfId="187" xr:uid="{00000000-0005-0000-0000-00004E000000}"/>
    <cellStyle name="Komma 2 2 8" xfId="91" xr:uid="{00000000-0005-0000-0000-00004F000000}"/>
    <cellStyle name="Komma 2 2 8 2" xfId="164" xr:uid="{00000000-0005-0000-0000-000050000000}"/>
    <cellStyle name="Komma 2 2 9" xfId="126" xr:uid="{00000000-0005-0000-0000-000051000000}"/>
    <cellStyle name="Komma 2 2 9 2" xfId="258" xr:uid="{00000000-0005-0000-0000-000052000000}"/>
    <cellStyle name="Komma 2 3" xfId="6" xr:uid="{00000000-0005-0000-0000-000053000000}"/>
    <cellStyle name="Komma 2 3 2" xfId="16" xr:uid="{00000000-0005-0000-0000-000054000000}"/>
    <cellStyle name="Komma 2 3 2 2" xfId="36" xr:uid="{00000000-0005-0000-0000-000055000000}"/>
    <cellStyle name="Komma 2 3 2 2 2" xfId="259" xr:uid="{00000000-0005-0000-0000-000056000000}"/>
    <cellStyle name="Komma 2 3 2 2 3" xfId="218" xr:uid="{00000000-0005-0000-0000-000057000000}"/>
    <cellStyle name="Komma 2 3 2 2 4" xfId="112" xr:uid="{00000000-0005-0000-0000-000058000000}"/>
    <cellStyle name="Komma 2 3 2 3" xfId="198" xr:uid="{00000000-0005-0000-0000-000059000000}"/>
    <cellStyle name="Komma 2 3 2 4" xfId="176" xr:uid="{00000000-0005-0000-0000-00005A000000}"/>
    <cellStyle name="Komma 2 3 2 5" xfId="282" xr:uid="{00000000-0005-0000-0000-00005B000000}"/>
    <cellStyle name="Komma 2 3 2 6" xfId="147" xr:uid="{00000000-0005-0000-0000-00005C000000}"/>
    <cellStyle name="Komma 2 3 2 7" xfId="75" xr:uid="{00000000-0005-0000-0000-00005D000000}"/>
    <cellStyle name="Komma 2 3 3" xfId="26" xr:uid="{00000000-0005-0000-0000-00005E000000}"/>
    <cellStyle name="Komma 2 3 3 2" xfId="291" xr:uid="{00000000-0005-0000-0000-00005F000000}"/>
    <cellStyle name="Komma 2 3 3 3" xfId="208" xr:uid="{00000000-0005-0000-0000-000060000000}"/>
    <cellStyle name="Komma 2 3 3 4" xfId="98" xr:uid="{00000000-0005-0000-0000-000061000000}"/>
    <cellStyle name="Komma 2 3 4" xfId="89" xr:uid="{00000000-0005-0000-0000-000062000000}"/>
    <cellStyle name="Komma 2 3 4 2" xfId="188" xr:uid="{00000000-0005-0000-0000-000063000000}"/>
    <cellStyle name="Komma 2 3 5" xfId="61" xr:uid="{00000000-0005-0000-0000-000064000000}"/>
    <cellStyle name="Komma 2 3 5 2" xfId="170" xr:uid="{00000000-0005-0000-0000-000065000000}"/>
    <cellStyle name="Komma 2 3 6" xfId="270" xr:uid="{00000000-0005-0000-0000-000066000000}"/>
    <cellStyle name="Komma 2 3 7" xfId="133" xr:uid="{00000000-0005-0000-0000-000067000000}"/>
    <cellStyle name="Komma 2 3 8" xfId="48" xr:uid="{00000000-0005-0000-0000-000068000000}"/>
    <cellStyle name="Komma 2 4" xfId="10" xr:uid="{00000000-0005-0000-0000-000069000000}"/>
    <cellStyle name="Komma 2 4 2" xfId="20" xr:uid="{00000000-0005-0000-0000-00006A000000}"/>
    <cellStyle name="Komma 2 4 2 2" xfId="40" xr:uid="{00000000-0005-0000-0000-00006B000000}"/>
    <cellStyle name="Komma 2 4 2 2 2" xfId="249" xr:uid="{00000000-0005-0000-0000-00006C000000}"/>
    <cellStyle name="Komma 2 4 2 2 3" xfId="321" xr:uid="{00000000-0005-0000-0000-00006D000000}"/>
    <cellStyle name="Komma 2 4 2 2 4" xfId="222" xr:uid="{00000000-0005-0000-0000-00006E000000}"/>
    <cellStyle name="Komma 2 4 2 2 5" xfId="111" xr:uid="{00000000-0005-0000-0000-00006F000000}"/>
    <cellStyle name="Komma 2 4 2 3" xfId="202" xr:uid="{00000000-0005-0000-0000-000070000000}"/>
    <cellStyle name="Komma 2 4 2 3 2" xfId="250" xr:uid="{00000000-0005-0000-0000-000071000000}"/>
    <cellStyle name="Komma 2 4 2 4" xfId="183" xr:uid="{00000000-0005-0000-0000-000072000000}"/>
    <cellStyle name="Komma 2 4 2 5" xfId="235" xr:uid="{00000000-0005-0000-0000-000073000000}"/>
    <cellStyle name="Komma 2 4 2 6" xfId="283" xr:uid="{00000000-0005-0000-0000-000074000000}"/>
    <cellStyle name="Komma 2 4 2 7" xfId="303" xr:uid="{00000000-0005-0000-0000-000075000000}"/>
    <cellStyle name="Komma 2 4 2 8" xfId="146" xr:uid="{00000000-0005-0000-0000-000076000000}"/>
    <cellStyle name="Komma 2 4 2 9" xfId="74" xr:uid="{00000000-0005-0000-0000-000077000000}"/>
    <cellStyle name="Komma 2 4 3" xfId="30" xr:uid="{00000000-0005-0000-0000-000078000000}"/>
    <cellStyle name="Komma 2 4 3 2" xfId="237" xr:uid="{00000000-0005-0000-0000-000079000000}"/>
    <cellStyle name="Komma 2 4 3 3" xfId="312" xr:uid="{00000000-0005-0000-0000-00007A000000}"/>
    <cellStyle name="Komma 2 4 3 4" xfId="212" xr:uid="{00000000-0005-0000-0000-00007B000000}"/>
    <cellStyle name="Komma 2 4 3 5" xfId="96" xr:uid="{00000000-0005-0000-0000-00007C000000}"/>
    <cellStyle name="Komma 2 4 4" xfId="59" xr:uid="{00000000-0005-0000-0000-00007D000000}"/>
    <cellStyle name="Komma 2 4 4 2" xfId="241" xr:uid="{00000000-0005-0000-0000-00007E000000}"/>
    <cellStyle name="Komma 2 4 4 3" xfId="192" xr:uid="{00000000-0005-0000-0000-00007F000000}"/>
    <cellStyle name="Komma 2 4 5" xfId="173" xr:uid="{00000000-0005-0000-0000-000080000000}"/>
    <cellStyle name="Komma 2 4 6" xfId="271" xr:uid="{00000000-0005-0000-0000-000081000000}"/>
    <cellStyle name="Komma 2 4 7" xfId="306" xr:uid="{00000000-0005-0000-0000-000082000000}"/>
    <cellStyle name="Komma 2 4 8" xfId="131" xr:uid="{00000000-0005-0000-0000-000083000000}"/>
    <cellStyle name="Komma 2 4 9" xfId="52" xr:uid="{00000000-0005-0000-0000-000084000000}"/>
    <cellStyle name="Komma 2 5" xfId="12" xr:uid="{00000000-0005-0000-0000-000085000000}"/>
    <cellStyle name="Komma 2 5 10" xfId="54" xr:uid="{00000000-0005-0000-0000-000086000000}"/>
    <cellStyle name="Komma 2 5 2" xfId="22" xr:uid="{00000000-0005-0000-0000-000087000000}"/>
    <cellStyle name="Komma 2 5 2 2" xfId="42" xr:uid="{00000000-0005-0000-0000-000088000000}"/>
    <cellStyle name="Komma 2 5 2 2 2" xfId="251" xr:uid="{00000000-0005-0000-0000-000089000000}"/>
    <cellStyle name="Komma 2 5 2 2 3" xfId="323" xr:uid="{00000000-0005-0000-0000-00008A000000}"/>
    <cellStyle name="Komma 2 5 2 2 4" xfId="224" xr:uid="{00000000-0005-0000-0000-00008B000000}"/>
    <cellStyle name="Komma 2 5 2 2 5" xfId="115" xr:uid="{00000000-0005-0000-0000-00008C000000}"/>
    <cellStyle name="Komma 2 5 2 3" xfId="204" xr:uid="{00000000-0005-0000-0000-00008D000000}"/>
    <cellStyle name="Komma 2 5 2 4" xfId="231" xr:uid="{00000000-0005-0000-0000-00008E000000}"/>
    <cellStyle name="Komma 2 5 2 5" xfId="289" xr:uid="{00000000-0005-0000-0000-00008F000000}"/>
    <cellStyle name="Komma 2 5 2 6" xfId="150" xr:uid="{00000000-0005-0000-0000-000090000000}"/>
    <cellStyle name="Komma 2 5 2 7" xfId="78" xr:uid="{00000000-0005-0000-0000-000091000000}"/>
    <cellStyle name="Komma 2 5 3" xfId="32" xr:uid="{00000000-0005-0000-0000-000092000000}"/>
    <cellStyle name="Komma 2 5 3 2" xfId="252" xr:uid="{00000000-0005-0000-0000-000093000000}"/>
    <cellStyle name="Komma 2 5 3 3" xfId="314" xr:uid="{00000000-0005-0000-0000-000094000000}"/>
    <cellStyle name="Komma 2 5 3 4" xfId="214" xr:uid="{00000000-0005-0000-0000-000095000000}"/>
    <cellStyle name="Komma 2 5 3 5" xfId="103" xr:uid="{00000000-0005-0000-0000-000096000000}"/>
    <cellStyle name="Komma 2 5 4" xfId="66" xr:uid="{00000000-0005-0000-0000-000097000000}"/>
    <cellStyle name="Komma 2 5 4 2" xfId="245" xr:uid="{00000000-0005-0000-0000-000098000000}"/>
    <cellStyle name="Komma 2 5 4 3" xfId="194" xr:uid="{00000000-0005-0000-0000-000099000000}"/>
    <cellStyle name="Komma 2 5 5" xfId="179" xr:uid="{00000000-0005-0000-0000-00009A000000}"/>
    <cellStyle name="Komma 2 5 6" xfId="248" xr:uid="{00000000-0005-0000-0000-00009B000000}"/>
    <cellStyle name="Komma 2 5 7" xfId="267" xr:uid="{00000000-0005-0000-0000-00009C000000}"/>
    <cellStyle name="Komma 2 5 8" xfId="293" xr:uid="{00000000-0005-0000-0000-00009D000000}"/>
    <cellStyle name="Komma 2 5 9" xfId="138" xr:uid="{00000000-0005-0000-0000-00009E000000}"/>
    <cellStyle name="Komma 2 6" xfId="13" xr:uid="{00000000-0005-0000-0000-00009F000000}"/>
    <cellStyle name="Komma 2 6 2" xfId="33" xr:uid="{00000000-0005-0000-0000-0000A0000000}"/>
    <cellStyle name="Komma 2 6 2 2" xfId="242" xr:uid="{00000000-0005-0000-0000-0000A1000000}"/>
    <cellStyle name="Komma 2 6 2 3" xfId="315" xr:uid="{00000000-0005-0000-0000-0000A2000000}"/>
    <cellStyle name="Komma 2 6 2 4" xfId="215" xr:uid="{00000000-0005-0000-0000-0000A3000000}"/>
    <cellStyle name="Komma 2 6 2 5" xfId="104" xr:uid="{00000000-0005-0000-0000-0000A4000000}"/>
    <cellStyle name="Komma 2 6 3" xfId="67" xr:uid="{00000000-0005-0000-0000-0000A5000000}"/>
    <cellStyle name="Komma 2 6 3 2" xfId="253" xr:uid="{00000000-0005-0000-0000-0000A6000000}"/>
    <cellStyle name="Komma 2 6 3 3" xfId="195" xr:uid="{00000000-0005-0000-0000-0000A7000000}"/>
    <cellStyle name="Komma 2 6 4" xfId="167" xr:uid="{00000000-0005-0000-0000-0000A8000000}"/>
    <cellStyle name="Komma 2 6 5" xfId="233" xr:uid="{00000000-0005-0000-0000-0000A9000000}"/>
    <cellStyle name="Komma 2 6 6" xfId="279" xr:uid="{00000000-0005-0000-0000-0000AA000000}"/>
    <cellStyle name="Komma 2 6 7" xfId="288" xr:uid="{00000000-0005-0000-0000-0000AB000000}"/>
    <cellStyle name="Komma 2 6 8" xfId="139" xr:uid="{00000000-0005-0000-0000-0000AC000000}"/>
    <cellStyle name="Komma 2 6 9" xfId="45" xr:uid="{00000000-0005-0000-0000-0000AD000000}"/>
    <cellStyle name="Komma 2 7" xfId="23" xr:uid="{00000000-0005-0000-0000-0000AE000000}"/>
    <cellStyle name="Komma 2 7 2" xfId="107" xr:uid="{00000000-0005-0000-0000-0000AF000000}"/>
    <cellStyle name="Komma 2 7 2 2" xfId="205" xr:uid="{00000000-0005-0000-0000-0000B0000000}"/>
    <cellStyle name="Komma 2 7 3" xfId="244" xr:uid="{00000000-0005-0000-0000-0000B1000000}"/>
    <cellStyle name="Komma 2 7 4" xfId="264" xr:uid="{00000000-0005-0000-0000-0000B2000000}"/>
    <cellStyle name="Komma 2 7 5" xfId="261" xr:uid="{00000000-0005-0000-0000-0000B3000000}"/>
    <cellStyle name="Komma 2 7 6" xfId="142" xr:uid="{00000000-0005-0000-0000-0000B4000000}"/>
    <cellStyle name="Komma 2 7 7" xfId="70" xr:uid="{00000000-0005-0000-0000-0000B5000000}"/>
    <cellStyle name="Komma 2 8" xfId="87" xr:uid="{00000000-0005-0000-0000-0000B6000000}"/>
    <cellStyle name="Komma 2 8 2" xfId="123" xr:uid="{00000000-0005-0000-0000-0000B7000000}"/>
    <cellStyle name="Komma 2 8 2 2" xfId="185" xr:uid="{00000000-0005-0000-0000-0000B8000000}"/>
    <cellStyle name="Komma 2 8 3" xfId="238" xr:uid="{00000000-0005-0000-0000-0000B9000000}"/>
    <cellStyle name="Komma 2 8 4" xfId="158" xr:uid="{00000000-0005-0000-0000-0000BA000000}"/>
    <cellStyle name="Komma 2 9" xfId="65" xr:uid="{00000000-0005-0000-0000-0000BB000000}"/>
    <cellStyle name="Komma 2 9 2" xfId="102" xr:uid="{00000000-0005-0000-0000-0000BC000000}"/>
    <cellStyle name="Komma 2 9 3" xfId="137" xr:uid="{00000000-0005-0000-0000-0000BD000000}"/>
    <cellStyle name="Komma 3" xfId="4" xr:uid="{00000000-0005-0000-0000-0000BE000000}"/>
    <cellStyle name="Komma 3 10" xfId="301" xr:uid="{00000000-0005-0000-0000-0000BF000000}"/>
    <cellStyle name="Komma 3 11" xfId="128" xr:uid="{00000000-0005-0000-0000-0000C0000000}"/>
    <cellStyle name="Komma 3 12" xfId="46" xr:uid="{00000000-0005-0000-0000-0000C1000000}"/>
    <cellStyle name="Komma 3 2" xfId="7" xr:uid="{00000000-0005-0000-0000-0000C2000000}"/>
    <cellStyle name="Komma 3 2 2" xfId="17" xr:uid="{00000000-0005-0000-0000-0000C3000000}"/>
    <cellStyle name="Komma 3 2 2 2" xfId="37" xr:uid="{00000000-0005-0000-0000-0000C4000000}"/>
    <cellStyle name="Komma 3 2 2 2 2" xfId="318" xr:uid="{00000000-0005-0000-0000-0000C5000000}"/>
    <cellStyle name="Komma 3 2 2 2 3" xfId="219" xr:uid="{00000000-0005-0000-0000-0000C6000000}"/>
    <cellStyle name="Komma 3 2 2 2 4" xfId="113" xr:uid="{00000000-0005-0000-0000-0000C7000000}"/>
    <cellStyle name="Komma 3 2 2 3" xfId="199" xr:uid="{00000000-0005-0000-0000-0000C8000000}"/>
    <cellStyle name="Komma 3 2 2 4" xfId="177" xr:uid="{00000000-0005-0000-0000-0000C9000000}"/>
    <cellStyle name="Komma 3 2 2 5" xfId="298" xr:uid="{00000000-0005-0000-0000-0000CA000000}"/>
    <cellStyle name="Komma 3 2 2 6" xfId="148" xr:uid="{00000000-0005-0000-0000-0000CB000000}"/>
    <cellStyle name="Komma 3 2 2 7" xfId="76" xr:uid="{00000000-0005-0000-0000-0000CC000000}"/>
    <cellStyle name="Komma 3 2 3" xfId="27" xr:uid="{00000000-0005-0000-0000-0000CD000000}"/>
    <cellStyle name="Komma 3 2 3 2" xfId="309" xr:uid="{00000000-0005-0000-0000-0000CE000000}"/>
    <cellStyle name="Komma 3 2 3 3" xfId="209" xr:uid="{00000000-0005-0000-0000-0000CF000000}"/>
    <cellStyle name="Komma 3 2 3 4" xfId="99" xr:uid="{00000000-0005-0000-0000-0000D0000000}"/>
    <cellStyle name="Komma 3 2 4" xfId="62" xr:uid="{00000000-0005-0000-0000-0000D1000000}"/>
    <cellStyle name="Komma 3 2 4 2" xfId="189" xr:uid="{00000000-0005-0000-0000-0000D2000000}"/>
    <cellStyle name="Komma 3 2 5" xfId="171" xr:uid="{00000000-0005-0000-0000-0000D3000000}"/>
    <cellStyle name="Komma 3 2 6" xfId="284" xr:uid="{00000000-0005-0000-0000-0000D4000000}"/>
    <cellStyle name="Komma 3 2 7" xfId="134" xr:uid="{00000000-0005-0000-0000-0000D5000000}"/>
    <cellStyle name="Komma 3 2 8" xfId="49" xr:uid="{00000000-0005-0000-0000-0000D6000000}"/>
    <cellStyle name="Komma 3 3" xfId="14" xr:uid="{00000000-0005-0000-0000-0000D7000000}"/>
    <cellStyle name="Komma 3 3 2" xfId="34" xr:uid="{00000000-0005-0000-0000-0000D8000000}"/>
    <cellStyle name="Komma 3 3 2 2" xfId="216" xr:uid="{00000000-0005-0000-0000-0000D9000000}"/>
    <cellStyle name="Komma 3 3 2 2 2" xfId="239" xr:uid="{00000000-0005-0000-0000-0000DA000000}"/>
    <cellStyle name="Komma 3 3 2 3" xfId="240" xr:uid="{00000000-0005-0000-0000-0000DB000000}"/>
    <cellStyle name="Komma 3 3 2 4" xfId="316" xr:uid="{00000000-0005-0000-0000-0000DC000000}"/>
    <cellStyle name="Komma 3 3 2 5" xfId="184" xr:uid="{00000000-0005-0000-0000-0000DD000000}"/>
    <cellStyle name="Komma 3 3 2 6" xfId="108" xr:uid="{00000000-0005-0000-0000-0000DE000000}"/>
    <cellStyle name="Komma 3 3 3" xfId="196" xr:uid="{00000000-0005-0000-0000-0000DF000000}"/>
    <cellStyle name="Komma 3 3 3 2" xfId="159" xr:uid="{00000000-0005-0000-0000-0000E0000000}"/>
    <cellStyle name="Komma 3 3 4" xfId="174" xr:uid="{00000000-0005-0000-0000-0000E1000000}"/>
    <cellStyle name="Komma 3 3 5" xfId="300" xr:uid="{00000000-0005-0000-0000-0000E2000000}"/>
    <cellStyle name="Komma 3 3 6" xfId="305" xr:uid="{00000000-0005-0000-0000-0000E3000000}"/>
    <cellStyle name="Komma 3 3 7" xfId="143" xr:uid="{00000000-0005-0000-0000-0000E4000000}"/>
    <cellStyle name="Komma 3 3 8" xfId="71" xr:uid="{00000000-0005-0000-0000-0000E5000000}"/>
    <cellStyle name="Komma 3 4" xfId="24" xr:uid="{00000000-0005-0000-0000-0000E6000000}"/>
    <cellStyle name="Komma 3 4 2" xfId="97" xr:uid="{00000000-0005-0000-0000-0000E7000000}"/>
    <cellStyle name="Komma 3 4 2 2" xfId="230" xr:uid="{00000000-0005-0000-0000-0000E8000000}"/>
    <cellStyle name="Komma 3 4 2 3" xfId="206" xr:uid="{00000000-0005-0000-0000-0000E9000000}"/>
    <cellStyle name="Komma 3 4 3" xfId="180" xr:uid="{00000000-0005-0000-0000-0000EA000000}"/>
    <cellStyle name="Komma 3 4 4" xfId="228" xr:uid="{00000000-0005-0000-0000-0000EB000000}"/>
    <cellStyle name="Komma 3 4 5" xfId="295" xr:uid="{00000000-0005-0000-0000-0000EC000000}"/>
    <cellStyle name="Komma 3 4 6" xfId="132" xr:uid="{00000000-0005-0000-0000-0000ED000000}"/>
    <cellStyle name="Komma 3 4 7" xfId="60" xr:uid="{00000000-0005-0000-0000-0000EE000000}"/>
    <cellStyle name="Komma 3 5" xfId="93" xr:uid="{00000000-0005-0000-0000-0000EF000000}"/>
    <cellStyle name="Komma 3 5 2" xfId="232" xr:uid="{00000000-0005-0000-0000-0000F0000000}"/>
    <cellStyle name="Komma 3 5 3" xfId="168" xr:uid="{00000000-0005-0000-0000-0000F1000000}"/>
    <cellStyle name="Komma 3 6" xfId="90" xr:uid="{00000000-0005-0000-0000-0000F2000000}"/>
    <cellStyle name="Komma 3 6 2" xfId="226" xr:uid="{00000000-0005-0000-0000-0000F3000000}"/>
    <cellStyle name="Komma 3 6 3" xfId="186" xr:uid="{00000000-0005-0000-0000-0000F4000000}"/>
    <cellStyle name="Komma 3 7" xfId="56" xr:uid="{00000000-0005-0000-0000-0000F5000000}"/>
    <cellStyle name="Komma 3 7 2" xfId="163" xr:uid="{00000000-0005-0000-0000-0000F6000000}"/>
    <cellStyle name="Komma 3 8" xfId="257" xr:uid="{00000000-0005-0000-0000-0000F7000000}"/>
    <cellStyle name="Komma 3 9" xfId="272" xr:uid="{00000000-0005-0000-0000-0000F8000000}"/>
    <cellStyle name="Komma 4" xfId="9" xr:uid="{00000000-0005-0000-0000-0000F9000000}"/>
    <cellStyle name="Komma 4 10" xfId="51" xr:uid="{00000000-0005-0000-0000-0000FA000000}"/>
    <cellStyle name="Komma 4 2" xfId="19" xr:uid="{00000000-0005-0000-0000-0000FB000000}"/>
    <cellStyle name="Komma 4 2 2" xfId="39" xr:uid="{00000000-0005-0000-0000-0000FC000000}"/>
    <cellStyle name="Komma 4 2 2 2" xfId="225" xr:uid="{00000000-0005-0000-0000-0000FD000000}"/>
    <cellStyle name="Komma 4 2 2 3" xfId="290" xr:uid="{00000000-0005-0000-0000-0000FE000000}"/>
    <cellStyle name="Komma 4 2 2 4" xfId="320" xr:uid="{00000000-0005-0000-0000-0000FF000000}"/>
    <cellStyle name="Komma 4 2 2 5" xfId="221" xr:uid="{00000000-0005-0000-0000-000000010000}"/>
    <cellStyle name="Komma 4 2 2 6" xfId="116" xr:uid="{00000000-0005-0000-0000-000001010000}"/>
    <cellStyle name="Komma 4 2 3" xfId="201" xr:uid="{00000000-0005-0000-0000-000002010000}"/>
    <cellStyle name="Komma 4 2 4" xfId="227" xr:uid="{00000000-0005-0000-0000-000003010000}"/>
    <cellStyle name="Komma 4 2 5" xfId="285" xr:uid="{00000000-0005-0000-0000-000004010000}"/>
    <cellStyle name="Komma 4 2 6" xfId="292" xr:uid="{00000000-0005-0000-0000-000005010000}"/>
    <cellStyle name="Komma 4 2 7" xfId="297" xr:uid="{00000000-0005-0000-0000-000006010000}"/>
    <cellStyle name="Komma 4 2 8" xfId="151" xr:uid="{00000000-0005-0000-0000-000007010000}"/>
    <cellStyle name="Komma 4 2 9" xfId="79" xr:uid="{00000000-0005-0000-0000-000008010000}"/>
    <cellStyle name="Komma 4 3" xfId="29" xr:uid="{00000000-0005-0000-0000-000009010000}"/>
    <cellStyle name="Komma 4 3 2" xfId="234" xr:uid="{00000000-0005-0000-0000-00000A010000}"/>
    <cellStyle name="Komma 4 3 3" xfId="299" xr:uid="{00000000-0005-0000-0000-00000B010000}"/>
    <cellStyle name="Komma 4 3 4" xfId="311" xr:uid="{00000000-0005-0000-0000-00000C010000}"/>
    <cellStyle name="Komma 4 3 5" xfId="211" xr:uid="{00000000-0005-0000-0000-00000D010000}"/>
    <cellStyle name="Komma 4 3 6" xfId="106" xr:uid="{00000000-0005-0000-0000-00000E010000}"/>
    <cellStyle name="Komma 4 4" xfId="69" xr:uid="{00000000-0005-0000-0000-00000F010000}"/>
    <cellStyle name="Komma 4 4 2" xfId="191" xr:uid="{00000000-0005-0000-0000-000010010000}"/>
    <cellStyle name="Komma 4 5" xfId="166" xr:uid="{00000000-0005-0000-0000-000011010000}"/>
    <cellStyle name="Komma 4 6" xfId="273" xr:uid="{00000000-0005-0000-0000-000012010000}"/>
    <cellStyle name="Komma 4 7" xfId="296" xr:uid="{00000000-0005-0000-0000-000013010000}"/>
    <cellStyle name="Komma 4 8" xfId="294" xr:uid="{00000000-0005-0000-0000-000014010000}"/>
    <cellStyle name="Komma 4 9" xfId="141" xr:uid="{00000000-0005-0000-0000-000015010000}"/>
    <cellStyle name="Komma 5" xfId="11" xr:uid="{00000000-0005-0000-0000-000016010000}"/>
    <cellStyle name="Komma 5 2" xfId="21" xr:uid="{00000000-0005-0000-0000-000017010000}"/>
    <cellStyle name="Komma 5 2 2" xfId="41" xr:uid="{00000000-0005-0000-0000-000018010000}"/>
    <cellStyle name="Komma 5 2 2 2" xfId="162" xr:uid="{00000000-0005-0000-0000-000019010000}"/>
    <cellStyle name="Komma 5 2 2 3" xfId="322" xr:uid="{00000000-0005-0000-0000-00001A010000}"/>
    <cellStyle name="Komma 5 2 2 4" xfId="223" xr:uid="{00000000-0005-0000-0000-00001B010000}"/>
    <cellStyle name="Komma 5 2 3" xfId="236" xr:uid="{00000000-0005-0000-0000-00001C010000}"/>
    <cellStyle name="Komma 5 2 4" xfId="286" xr:uid="{00000000-0005-0000-0000-00001D010000}"/>
    <cellStyle name="Komma 5 2 5" xfId="307" xr:uid="{00000000-0005-0000-0000-00001E010000}"/>
    <cellStyle name="Komma 5 2 6" xfId="203" xr:uid="{00000000-0005-0000-0000-00001F010000}"/>
    <cellStyle name="Komma 5 2 7" xfId="101" xr:uid="{00000000-0005-0000-0000-000020010000}"/>
    <cellStyle name="Komma 5 3" xfId="31" xr:uid="{00000000-0005-0000-0000-000021010000}"/>
    <cellStyle name="Komma 5 3 2" xfId="255" xr:uid="{00000000-0005-0000-0000-000022010000}"/>
    <cellStyle name="Komma 5 3 3" xfId="313" xr:uid="{00000000-0005-0000-0000-000023010000}"/>
    <cellStyle name="Komma 5 3 4" xfId="213" xr:uid="{00000000-0005-0000-0000-000024010000}"/>
    <cellStyle name="Komma 5 3 5" xfId="64" xr:uid="{00000000-0005-0000-0000-000025010000}"/>
    <cellStyle name="Komma 5 4" xfId="193" xr:uid="{00000000-0005-0000-0000-000026010000}"/>
    <cellStyle name="Komma 5 5" xfId="161" xr:uid="{00000000-0005-0000-0000-000027010000}"/>
    <cellStyle name="Komma 5 6" xfId="266" xr:uid="{00000000-0005-0000-0000-000028010000}"/>
    <cellStyle name="Komma 5 7" xfId="287" xr:uid="{00000000-0005-0000-0000-000029010000}"/>
    <cellStyle name="Komma 5 8" xfId="136" xr:uid="{00000000-0005-0000-0000-00002A010000}"/>
    <cellStyle name="Komma 5 9" xfId="53" xr:uid="{00000000-0005-0000-0000-00002B010000}"/>
    <cellStyle name="Komma 6" xfId="73" xr:uid="{00000000-0005-0000-0000-00002C010000}"/>
    <cellStyle name="Komma 6 2" xfId="110" xr:uid="{00000000-0005-0000-0000-00002D010000}"/>
    <cellStyle name="Komma 6 2 2" xfId="278" xr:uid="{00000000-0005-0000-0000-00002E010000}"/>
    <cellStyle name="Komma 6 3" xfId="145" xr:uid="{00000000-0005-0000-0000-00002F010000}"/>
    <cellStyle name="Komma 7" xfId="80" xr:uid="{00000000-0005-0000-0000-000030010000}"/>
    <cellStyle name="Komma 7 2" xfId="117" xr:uid="{00000000-0005-0000-0000-000031010000}"/>
    <cellStyle name="Komma 7 2 2" xfId="265" xr:uid="{00000000-0005-0000-0000-000032010000}"/>
    <cellStyle name="Komma 7 3" xfId="152" xr:uid="{00000000-0005-0000-0000-000033010000}"/>
    <cellStyle name="Komma 8" xfId="95" xr:uid="{00000000-0005-0000-0000-000034010000}"/>
    <cellStyle name="Komma 8 2" xfId="165" xr:uid="{00000000-0005-0000-0000-000035010000}"/>
    <cellStyle name="Komma 9" xfId="124" xr:uid="{00000000-0005-0000-0000-000036010000}"/>
    <cellStyle name="Komma 9 2" xfId="263" xr:uid="{00000000-0005-0000-0000-000037010000}"/>
    <cellStyle name="Milliers 2" xfId="81" xr:uid="{00000000-0005-0000-0000-000038010000}"/>
    <cellStyle name="Milliers 2 2" xfId="118" xr:uid="{00000000-0005-0000-0000-000039010000}"/>
    <cellStyle name="Milliers 2 3" xfId="153" xr:uid="{00000000-0005-0000-0000-00003A010000}"/>
    <cellStyle name="Normal 2" xfId="85" xr:uid="{00000000-0005-0000-0000-00003B010000}"/>
    <cellStyle name="Prozent 2" xfId="2" xr:uid="{00000000-0005-0000-0000-00003C010000}"/>
    <cellStyle name="Standard" xfId="0" builtinId="0"/>
    <cellStyle name="Standard 2" xfId="3" xr:uid="{00000000-0005-0000-0000-00003E010000}"/>
    <cellStyle name="Standard 2 2" xfId="274" xr:uid="{00000000-0005-0000-0000-00003F010000}"/>
    <cellStyle name="Standard 3" xfId="43" xr:uid="{00000000-0005-0000-0000-000040010000}"/>
    <cellStyle name="Standard 3 2" xfId="275" xr:uid="{00000000-0005-0000-0000-000041010000}"/>
    <cellStyle name="Standard 4" xfId="276" xr:uid="{00000000-0005-0000-0000-000042010000}"/>
    <cellStyle name="Standard 5" xfId="277" xr:uid="{00000000-0005-0000-0000-00004301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Verteilung der Schlachtkörper auf die Fleischigkeitsklassen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87461151214862"/>
          <c:y val="0.12663572805611689"/>
          <c:w val="0.80039055647678337"/>
          <c:h val="0.583430261208639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'[2]GrafikQualiSchlachtkörper 2014'!$A$4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cat>
            <c:strRef>
              <c:f>'[2]GrafikQualiSchlachtkörper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'[2]GrafikQualiSchlachtkörper 2014'!$B$4:$F$4</c:f>
              <c:numCache>
                <c:formatCode>General</c:formatCode>
                <c:ptCount val="5"/>
                <c:pt idx="0">
                  <c:v>2.0242674468685489</c:v>
                </c:pt>
                <c:pt idx="1">
                  <c:v>32.589963933247518</c:v>
                </c:pt>
                <c:pt idx="2">
                  <c:v>13.427923319841659</c:v>
                </c:pt>
                <c:pt idx="3">
                  <c:v>12.320222932914399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C-4249-A32D-A8B76A8395A1}"/>
            </c:ext>
          </c:extLst>
        </c:ser>
        <c:ser>
          <c:idx val="1"/>
          <c:order val="1"/>
          <c:tx>
            <c:strRef>
              <c:f>'[2]GrafikQualiSchlachtkörper 2014'!$A$5</c:f>
              <c:strCache>
                <c:ptCount val="1"/>
                <c:pt idx="0">
                  <c:v>H</c:v>
                </c:pt>
              </c:strCache>
            </c:strRef>
          </c:tx>
          <c:invertIfNegative val="0"/>
          <c:cat>
            <c:strRef>
              <c:f>'[2]GrafikQualiSchlachtkörper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'[2]GrafikQualiSchlachtkörper 2014'!$B$5:$F$5</c:f>
              <c:numCache>
                <c:formatCode>General</c:formatCode>
                <c:ptCount val="5"/>
                <c:pt idx="0">
                  <c:v>4.0834360566141417</c:v>
                </c:pt>
                <c:pt idx="1">
                  <c:v>33.121107747973419</c:v>
                </c:pt>
                <c:pt idx="2">
                  <c:v>17.432924629473131</c:v>
                </c:pt>
                <c:pt idx="3">
                  <c:v>51.831902597766934</c:v>
                </c:pt>
                <c:pt idx="4">
                  <c:v>62.893677480464127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CC-4249-A32D-A8B76A8395A1}"/>
            </c:ext>
          </c:extLst>
        </c:ser>
        <c:ser>
          <c:idx val="2"/>
          <c:order val="2"/>
          <c:tx>
            <c:strRef>
              <c:f>'[2]GrafikQualiSchlachtkörper 2014'!$A$6</c:f>
              <c:strCache>
                <c:ptCount val="1"/>
                <c:pt idx="0">
                  <c:v>T</c:v>
                </c:pt>
              </c:strCache>
            </c:strRef>
          </c:tx>
          <c:invertIfNegative val="0"/>
          <c:cat>
            <c:strRef>
              <c:f>'[2]GrafikQualiSchlachtkörper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'[2]GrafikQualiSchlachtkörper 2014'!$B$6:$F$6</c:f>
              <c:numCache>
                <c:formatCode>General</c:formatCode>
                <c:ptCount val="5"/>
                <c:pt idx="0">
                  <c:v>50.622280308318359</c:v>
                </c:pt>
                <c:pt idx="1">
                  <c:v>32.453119020283197</c:v>
                </c:pt>
                <c:pt idx="2">
                  <c:v>57.068303458909696</c:v>
                </c:pt>
                <c:pt idx="3">
                  <c:v>32.673137705960464</c:v>
                </c:pt>
                <c:pt idx="4">
                  <c:v>30.831162680558844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CC-4249-A32D-A8B76A8395A1}"/>
            </c:ext>
          </c:extLst>
        </c:ser>
        <c:ser>
          <c:idx val="3"/>
          <c:order val="3"/>
          <c:tx>
            <c:strRef>
              <c:f>'[2]GrafikQualiSchlachtkörper 2014'!$A$7</c:f>
              <c:strCache>
                <c:ptCount val="1"/>
                <c:pt idx="0">
                  <c:v>A</c:v>
                </c:pt>
              </c:strCache>
            </c:strRef>
          </c:tx>
          <c:invertIfNegative val="0"/>
          <c:cat>
            <c:strRef>
              <c:f>'[2]GrafikQualiSchlachtkörper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'[2]GrafikQualiSchlachtkörper 2014'!$B$7:$F$7</c:f>
              <c:numCache>
                <c:formatCode>General</c:formatCode>
                <c:ptCount val="5"/>
                <c:pt idx="0">
                  <c:v>20.198119792672241</c:v>
                </c:pt>
                <c:pt idx="1">
                  <c:v>1.4229551542984378</c:v>
                </c:pt>
                <c:pt idx="2">
                  <c:v>8.4167296772376172</c:v>
                </c:pt>
                <c:pt idx="3">
                  <c:v>3.0092202958723746</c:v>
                </c:pt>
                <c:pt idx="4">
                  <c:v>6.2751598389770304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CC-4249-A32D-A8B76A8395A1}"/>
            </c:ext>
          </c:extLst>
        </c:ser>
        <c:ser>
          <c:idx val="4"/>
          <c:order val="4"/>
          <c:tx>
            <c:strRef>
              <c:f>'[2]GrafikQualiSchlachtkörper 2014'!$A$8</c:f>
              <c:strCache>
                <c:ptCount val="1"/>
                <c:pt idx="0">
                  <c:v>X</c:v>
                </c:pt>
              </c:strCache>
            </c:strRef>
          </c:tx>
          <c:invertIfNegative val="0"/>
          <c:cat>
            <c:strRef>
              <c:f>'[2]GrafikQualiSchlachtkörper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'[2]GrafikQualiSchlachtkörper 2014'!$B$8:$F$8</c:f>
              <c:numCache>
                <c:formatCode>General</c:formatCode>
                <c:ptCount val="5"/>
                <c:pt idx="0">
                  <c:v>23.071896395526711</c:v>
                </c:pt>
                <c:pt idx="1">
                  <c:v>0.41285414419742777</c:v>
                </c:pt>
                <c:pt idx="2">
                  <c:v>3.6541189145378974</c:v>
                </c:pt>
                <c:pt idx="3">
                  <c:v>0.1655164674858329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CC-4249-A32D-A8B76A839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81584"/>
        <c:axId val="116181976"/>
      </c:barChart>
      <c:catAx>
        <c:axId val="11618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181976"/>
        <c:crosses val="autoZero"/>
        <c:auto val="1"/>
        <c:lblAlgn val="ctr"/>
        <c:lblOffset val="100"/>
        <c:noMultiLvlLbl val="0"/>
      </c:catAx>
      <c:valAx>
        <c:axId val="116181976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181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035714285714284"/>
          <c:y val="0.76599702746249743"/>
          <c:w val="0.56607142857142856"/>
          <c:h val="7.4954363069122662E-2"/>
        </c:manualLayout>
      </c:layout>
      <c:overlay val="0"/>
      <c:txPr>
        <a:bodyPr/>
        <a:lstStyle/>
        <a:p>
          <a:pPr>
            <a:defRPr sz="9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121</xdr:row>
      <xdr:rowOff>28575</xdr:rowOff>
    </xdr:from>
    <xdr:to>
      <xdr:col>10</xdr:col>
      <xdr:colOff>19050</xdr:colOff>
      <xdr:row>152</xdr:row>
      <xdr:rowOff>123825</xdr:rowOff>
    </xdr:to>
    <xdr:graphicFrame macro="">
      <xdr:nvGraphicFramePr>
        <xdr:cNvPr id="5" name="Diagramm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0.10564</cdr:x>
      <cdr:y>0.89341</cdr:y>
    </cdr:from>
    <cdr:to>
      <cdr:x>0.90974</cdr:x>
      <cdr:y>0.92591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967" y="4807998"/>
          <a:ext cx="6000683" cy="1735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e-CH" sz="1000" b="0" i="0" strike="noStrike" baseline="0">
              <a:solidFill>
                <a:srgbClr val="000000"/>
              </a:solidFill>
              <a:latin typeface="Arial"/>
              <a:cs typeface="Arial"/>
            </a:rPr>
            <a:t>C = sehr vollfleischig H = vollfleischig T = mittelfleischig A = leerfleischig X = sehr leerfleischig</a:t>
          </a:r>
        </a:p>
      </cdr:txBody>
    </cdr:sp>
  </cdr:relSizeAnchor>
  <cdr:relSizeAnchor xmlns:cdr="http://schemas.openxmlformats.org/drawingml/2006/chartDrawing">
    <cdr:from>
      <cdr:x>0.79103</cdr:x>
      <cdr:y>0.93981</cdr:y>
    </cdr:from>
    <cdr:to>
      <cdr:x>0.97983</cdr:x>
      <cdr:y>0.97943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58200" y="4902486"/>
          <a:ext cx="1483329" cy="2027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e-CH" sz="1000" b="0" i="0" strike="noStrike">
              <a:solidFill>
                <a:srgbClr val="000000"/>
              </a:solidFill>
              <a:latin typeface="Arial"/>
              <a:cs typeface="Arial"/>
            </a:rPr>
            <a:t>Quelle: Proviande</a:t>
          </a:r>
        </a:p>
      </cdr:txBody>
    </cdr:sp>
  </cdr:relSizeAnchor>
  <cdr:relSizeAnchor xmlns:cdr="http://schemas.openxmlformats.org/drawingml/2006/chartDrawing">
    <cdr:from>
      <cdr:x>0.42</cdr:x>
      <cdr:y>0.82524</cdr:y>
    </cdr:from>
    <cdr:to>
      <cdr:x>0.71368</cdr:x>
      <cdr:y>0.87637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2766174" y="4282329"/>
          <a:ext cx="2588558" cy="268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de-CH" sz="1100" baseline="0">
              <a:latin typeface="Arial" pitchFamily="34" charset="0"/>
            </a:rPr>
            <a:t>Fleischigkeitsklasse</a:t>
          </a:r>
        </a:p>
      </cdr:txBody>
    </cdr:sp>
  </cdr:relSizeAnchor>
  <cdr:relSizeAnchor xmlns:cdr="http://schemas.openxmlformats.org/drawingml/2006/chartDrawing">
    <cdr:from>
      <cdr:x>0.03475</cdr:x>
      <cdr:y>0.35405</cdr:y>
    </cdr:from>
    <cdr:to>
      <cdr:x>0.12629</cdr:x>
      <cdr:y>0.55991</cdr:y>
    </cdr:to>
    <cdr:sp macro="" textlink="">
      <cdr:nvSpPr>
        <cdr:cNvPr id="11" name="Textfeld 10"/>
        <cdr:cNvSpPr txBox="1"/>
      </cdr:nvSpPr>
      <cdr:spPr>
        <a:xfrm xmlns:a="http://schemas.openxmlformats.org/drawingml/2006/main">
          <a:off x="230886" y="1559859"/>
          <a:ext cx="592932" cy="1254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/>
        <a:p xmlns:a="http://schemas.openxmlformats.org/drawingml/2006/main">
          <a:r>
            <a:rPr lang="de-CH" sz="1400"/>
            <a:t>in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80847480/AppData/Local/rubicon/Acta%20Nova%20Client/Data/806447806/(806447806)%20AB23%20datentabelle%20grafik%20politik%20prod%20viehwirtschaft%20fleischigkeitsklasse%20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80835691/AppData/Local/Microsoft/Windows/Temporary%20Internet%20Files/Content.Outlook/XRDNMXDV/Kopie%20von%20HP-Entwurf-AB_16_Produktion_und_Absatz_Tierproduktion_Grafiken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eischigkeitsklassen 2022"/>
      <sheetName val="Auswertung 2022"/>
      <sheetName val="Auswertung Haartiere 2022"/>
      <sheetName val="Auswertung Schweine 2022"/>
      <sheetName val="Auswertung Haartiere 2021"/>
      <sheetName val="Auswertung Schweine 2021"/>
      <sheetName val="Auswertung 2020"/>
      <sheetName val="Auswertung Haartiere 2020"/>
      <sheetName val="Auswertung Haartiere 2019"/>
      <sheetName val="Auswertung Schweine 2020"/>
      <sheetName val="Auswertung Schweine 2019"/>
      <sheetName val="Grundddaten"/>
      <sheetName val="Tabelle1"/>
    </sheetNames>
    <sheetDataSet>
      <sheetData sheetId="0"/>
      <sheetData sheetId="1">
        <row r="4">
          <cell r="B4">
            <v>3.0362143284145611</v>
          </cell>
          <cell r="C4">
            <v>35.032149972831014</v>
          </cell>
          <cell r="D4">
            <v>18.425874632462609</v>
          </cell>
          <cell r="E4">
            <v>14.547068653390893</v>
          </cell>
        </row>
        <row r="5">
          <cell r="B5">
            <v>5.9182581883396788</v>
          </cell>
          <cell r="C5">
            <v>34.014444846948017</v>
          </cell>
          <cell r="D5">
            <v>22.248872276570747</v>
          </cell>
          <cell r="E5">
            <v>47.659622615234646</v>
          </cell>
        </row>
        <row r="6">
          <cell r="B6">
            <v>51.758015291193402</v>
          </cell>
          <cell r="C6">
            <v>29.743253033870676</v>
          </cell>
          <cell r="D6">
            <v>49.705665706858873</v>
          </cell>
          <cell r="E6">
            <v>33.511175323771063</v>
          </cell>
        </row>
        <row r="7">
          <cell r="B7">
            <v>16.697605638234275</v>
          </cell>
          <cell r="C7">
            <v>0.94412244158666914</v>
          </cell>
          <cell r="D7">
            <v>6.0096548953241333</v>
          </cell>
          <cell r="E7">
            <v>3.7207561620944158</v>
          </cell>
        </row>
        <row r="8">
          <cell r="B8">
            <v>22.589906553818079</v>
          </cell>
          <cell r="C8">
            <v>0.2660297047636298</v>
          </cell>
          <cell r="D8">
            <v>3.6099324887836417</v>
          </cell>
          <cell r="E8">
            <v>0.56137724550898205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k Zulagen"/>
      <sheetName val="Grafik Milcheinl je Betrieb"/>
      <sheetName val="Grafik CH Strukt. VM"/>
      <sheetName val="GrafikMittelvert. Viehwirt 2014"/>
      <sheetName val="GrafikQualiSchlachtkörper 2014"/>
      <sheetName val="GrafikMittelvert Tierzucht 2014"/>
      <sheetName val="GrafikEntsorgungsbeiträ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 t="str">
            <v>Kühe</v>
          </cell>
          <cell r="C3" t="str">
            <v>Muni</v>
          </cell>
          <cell r="D3" t="str">
            <v>Kälber</v>
          </cell>
          <cell r="E3" t="str">
            <v>Lämmer</v>
          </cell>
          <cell r="F3" t="str">
            <v>Gitzi</v>
          </cell>
        </row>
        <row r="4">
          <cell r="A4" t="str">
            <v>C</v>
          </cell>
          <cell r="B4">
            <v>2.0242674468685489</v>
          </cell>
          <cell r="C4">
            <v>32.589963933247518</v>
          </cell>
          <cell r="D4">
            <v>13.427923319841659</v>
          </cell>
          <cell r="E4">
            <v>12.320222932914399</v>
          </cell>
        </row>
        <row r="5">
          <cell r="A5" t="str">
            <v>H</v>
          </cell>
          <cell r="B5">
            <v>4.0834360566141417</v>
          </cell>
          <cell r="C5">
            <v>33.121107747973419</v>
          </cell>
          <cell r="D5">
            <v>17.432924629473131</v>
          </cell>
          <cell r="E5">
            <v>51.831902597766934</v>
          </cell>
          <cell r="F5">
            <v>62.893677480464127</v>
          </cell>
        </row>
        <row r="6">
          <cell r="A6" t="str">
            <v>T</v>
          </cell>
          <cell r="B6">
            <v>50.622280308318359</v>
          </cell>
          <cell r="C6">
            <v>32.453119020283197</v>
          </cell>
          <cell r="D6">
            <v>57.068303458909696</v>
          </cell>
          <cell r="E6">
            <v>32.673137705960464</v>
          </cell>
          <cell r="F6">
            <v>30.831162680558844</v>
          </cell>
        </row>
        <row r="7">
          <cell r="A7" t="str">
            <v>A</v>
          </cell>
          <cell r="B7">
            <v>20.198119792672241</v>
          </cell>
          <cell r="C7">
            <v>1.4229551542984378</v>
          </cell>
          <cell r="D7">
            <v>8.4167296772376172</v>
          </cell>
          <cell r="E7">
            <v>3.0092202958723746</v>
          </cell>
          <cell r="F7">
            <v>6.2751598389770304</v>
          </cell>
        </row>
        <row r="8">
          <cell r="A8" t="str">
            <v>X</v>
          </cell>
          <cell r="B8">
            <v>23.071896395526711</v>
          </cell>
          <cell r="C8">
            <v>0.41285414419742777</v>
          </cell>
          <cell r="D8">
            <v>3.6541189145378974</v>
          </cell>
          <cell r="E8">
            <v>0.1655164674858329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95"/>
  <sheetViews>
    <sheetView tabSelected="1" topLeftCell="D9" zoomScale="146" zoomScaleNormal="146" workbookViewId="0">
      <selection activeCell="C23" sqref="C23"/>
    </sheetView>
  </sheetViews>
  <sheetFormatPr baseColWidth="10" defaultRowHeight="13" x14ac:dyDescent="0.15"/>
  <cols>
    <col min="1" max="1" width="9.6640625" customWidth="1"/>
    <col min="2" max="5" width="8.5" customWidth="1"/>
  </cols>
  <sheetData>
    <row r="1" spans="1:65" s="2" customFormat="1" ht="13.25" customHeight="1" x14ac:dyDescent="0.2">
      <c r="A1" s="19" t="s">
        <v>18</v>
      </c>
    </row>
    <row r="2" spans="1:65" s="1" customFormat="1" ht="10" customHeight="1" x14ac:dyDescent="0.15">
      <c r="A2" s="29" t="s">
        <v>10</v>
      </c>
      <c r="B2" s="27" t="s">
        <v>17</v>
      </c>
      <c r="C2" s="28"/>
      <c r="D2" s="28"/>
      <c r="E2" s="28"/>
    </row>
    <row r="3" spans="1:65" s="1" customFormat="1" ht="10" customHeight="1" x14ac:dyDescent="0.15">
      <c r="A3" s="30"/>
      <c r="B3" s="24" t="s">
        <v>11</v>
      </c>
      <c r="C3" s="24" t="s">
        <v>12</v>
      </c>
      <c r="D3" s="24" t="s">
        <v>13</v>
      </c>
      <c r="E3" s="24" t="s">
        <v>14</v>
      </c>
    </row>
    <row r="4" spans="1:65" s="1" customFormat="1" ht="10" customHeight="1" x14ac:dyDescent="0.15">
      <c r="A4" s="25" t="s">
        <v>5</v>
      </c>
      <c r="B4" s="22">
        <f>'[1]Auswertung 2022'!B4</f>
        <v>3.0362143284145611</v>
      </c>
      <c r="C4" s="22">
        <f>'[1]Auswertung 2022'!C4</f>
        <v>35.032149972831014</v>
      </c>
      <c r="D4" s="22">
        <f>'[1]Auswertung 2022'!D4</f>
        <v>18.425874632462609</v>
      </c>
      <c r="E4" s="22">
        <f>'[1]Auswertung 2022'!E4</f>
        <v>14.547068653390893</v>
      </c>
    </row>
    <row r="5" spans="1:65" s="1" customFormat="1" ht="10" customHeight="1" x14ac:dyDescent="0.15">
      <c r="A5" s="25" t="s">
        <v>6</v>
      </c>
      <c r="B5" s="22">
        <f>'[1]Auswertung 2022'!B5</f>
        <v>5.9182581883396788</v>
      </c>
      <c r="C5" s="22">
        <f>'[1]Auswertung 2022'!C5</f>
        <v>34.014444846948017</v>
      </c>
      <c r="D5" s="22">
        <f>'[1]Auswertung 2022'!D5</f>
        <v>22.248872276570747</v>
      </c>
      <c r="E5" s="22">
        <f>'[1]Auswertung 2022'!E5</f>
        <v>47.659622615234646</v>
      </c>
    </row>
    <row r="6" spans="1:65" s="1" customFormat="1" ht="10" customHeight="1" x14ac:dyDescent="0.15">
      <c r="A6" s="25" t="s">
        <v>7</v>
      </c>
      <c r="B6" s="22">
        <f>'[1]Auswertung 2022'!B6</f>
        <v>51.758015291193402</v>
      </c>
      <c r="C6" s="22">
        <f>'[1]Auswertung 2022'!C6</f>
        <v>29.743253033870676</v>
      </c>
      <c r="D6" s="22">
        <f>'[1]Auswertung 2022'!D6</f>
        <v>49.705665706858873</v>
      </c>
      <c r="E6" s="22">
        <f>'[1]Auswertung 2022'!E6</f>
        <v>33.511175323771063</v>
      </c>
    </row>
    <row r="7" spans="1:65" s="1" customFormat="1" ht="10" customHeight="1" x14ac:dyDescent="0.15">
      <c r="A7" s="25" t="s">
        <v>8</v>
      </c>
      <c r="B7" s="22">
        <f>'[1]Auswertung 2022'!B7</f>
        <v>16.697605638234275</v>
      </c>
      <c r="C7" s="22">
        <f>'[1]Auswertung 2022'!C7</f>
        <v>0.94412244158666914</v>
      </c>
      <c r="D7" s="22">
        <f>'[1]Auswertung 2022'!D7</f>
        <v>6.0096548953241333</v>
      </c>
      <c r="E7" s="22">
        <f>'[1]Auswertung 2022'!E7</f>
        <v>3.7207561620944158</v>
      </c>
    </row>
    <row r="8" spans="1:65" s="1" customFormat="1" ht="10" customHeight="1" x14ac:dyDescent="0.15">
      <c r="A8" s="26" t="s">
        <v>9</v>
      </c>
      <c r="B8" s="21">
        <f>'[1]Auswertung 2022'!B8</f>
        <v>22.589906553818079</v>
      </c>
      <c r="C8" s="21">
        <f>'[1]Auswertung 2022'!C8</f>
        <v>0.2660297047636298</v>
      </c>
      <c r="D8" s="21">
        <f>'[1]Auswertung 2022'!D8</f>
        <v>3.6099324887836417</v>
      </c>
      <c r="E8" s="21">
        <f>'[1]Auswertung 2022'!E8</f>
        <v>0.56137724550898205</v>
      </c>
    </row>
    <row r="9" spans="1:65" s="1" customFormat="1" ht="10" customHeight="1" x14ac:dyDescent="0.15"/>
    <row r="10" spans="1:65" s="1" customFormat="1" ht="10" customHeight="1" x14ac:dyDescent="0.15">
      <c r="A10" s="23" t="s">
        <v>15</v>
      </c>
    </row>
    <row r="11" spans="1:65" ht="10" customHeight="1" x14ac:dyDescent="0.15">
      <c r="A11" s="20"/>
      <c r="B11" s="1"/>
      <c r="C11" s="1"/>
      <c r="D11" s="1"/>
      <c r="E11" s="1"/>
    </row>
    <row r="12" spans="1:65" ht="10" customHeight="1" x14ac:dyDescent="0.15">
      <c r="A12" s="20" t="s">
        <v>16</v>
      </c>
    </row>
    <row r="16" spans="1:65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>
        <v>2005</v>
      </c>
      <c r="BJ16" s="3"/>
      <c r="BK16" s="3"/>
      <c r="BL16" s="3"/>
      <c r="BM16" s="3"/>
    </row>
    <row r="17" spans="1:65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C17" s="4"/>
      <c r="BD17" s="4"/>
      <c r="BE17" s="4"/>
      <c r="BF17" s="4"/>
      <c r="BG17" s="4"/>
    </row>
    <row r="18" spans="1:65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C18" s="4"/>
      <c r="BD18" s="4"/>
      <c r="BE18" s="4"/>
      <c r="BF18" s="4"/>
      <c r="BG18" s="4"/>
      <c r="BI18" s="4" t="s">
        <v>0</v>
      </c>
      <c r="BJ18" s="4" t="s">
        <v>1</v>
      </c>
      <c r="BK18" s="4" t="s">
        <v>2</v>
      </c>
      <c r="BL18" s="4" t="s">
        <v>3</v>
      </c>
      <c r="BM18" s="4" t="s">
        <v>4</v>
      </c>
    </row>
    <row r="19" spans="1:65" x14ac:dyDescent="0.15">
      <c r="A19" s="4"/>
      <c r="B19" s="7"/>
      <c r="C19" s="7"/>
      <c r="D19" s="7"/>
      <c r="E19" s="7"/>
      <c r="F19" s="4"/>
      <c r="G19" s="7"/>
      <c r="H19" s="7"/>
      <c r="I19" s="7"/>
      <c r="J19" s="7"/>
      <c r="K19" s="7"/>
      <c r="L19" s="4"/>
      <c r="M19" s="7"/>
      <c r="N19" s="7"/>
      <c r="O19" s="7"/>
      <c r="P19" s="7"/>
      <c r="Q19" s="7"/>
      <c r="R19" s="4"/>
      <c r="S19" s="7"/>
      <c r="T19" s="7"/>
      <c r="U19" s="7"/>
      <c r="V19" s="7"/>
      <c r="W19" s="7"/>
      <c r="X19" s="4"/>
      <c r="Y19" s="7"/>
      <c r="Z19" s="7"/>
      <c r="AA19" s="7"/>
      <c r="AB19" s="8"/>
      <c r="AC19" s="8"/>
      <c r="AD19" s="4"/>
      <c r="AE19" s="7"/>
      <c r="AF19" s="7"/>
      <c r="AG19" s="7"/>
      <c r="AH19" s="8"/>
      <c r="AI19" s="8"/>
      <c r="AJ19" s="4"/>
      <c r="AK19" s="7"/>
      <c r="AL19" s="7"/>
      <c r="AM19" s="7"/>
      <c r="AN19" s="8"/>
      <c r="AO19" s="8"/>
      <c r="AP19" s="4"/>
      <c r="AQ19" s="7"/>
      <c r="AR19" s="7"/>
      <c r="AS19" s="7"/>
      <c r="AT19" s="8"/>
      <c r="AU19" s="8"/>
      <c r="AV19" s="4"/>
      <c r="AW19" s="7"/>
      <c r="AX19" s="7"/>
      <c r="AY19" s="7"/>
      <c r="AZ19" s="8"/>
      <c r="BA19" s="8"/>
      <c r="BB19" s="4"/>
      <c r="BC19" s="4"/>
      <c r="BD19" s="4"/>
      <c r="BE19" s="5"/>
      <c r="BF19" s="4"/>
      <c r="BG19" s="5"/>
      <c r="BH19" s="4"/>
      <c r="BI19" s="5">
        <v>0.72</v>
      </c>
      <c r="BJ19" s="5">
        <v>16.170000000000002</v>
      </c>
      <c r="BK19" s="5">
        <v>5.05</v>
      </c>
      <c r="BL19" s="5">
        <v>7.2</v>
      </c>
      <c r="BM19" s="5">
        <v>0</v>
      </c>
    </row>
    <row r="20" spans="1:65" x14ac:dyDescent="0.15">
      <c r="A20" s="4"/>
      <c r="B20" s="7"/>
      <c r="C20" s="7"/>
      <c r="D20" s="7"/>
      <c r="E20" s="7"/>
      <c r="F20" s="4"/>
      <c r="G20" s="7"/>
      <c r="H20" s="7"/>
      <c r="I20" s="7"/>
      <c r="J20" s="7"/>
      <c r="K20" s="7"/>
      <c r="L20" s="4"/>
      <c r="M20" s="7"/>
      <c r="N20" s="7"/>
      <c r="O20" s="7"/>
      <c r="P20" s="7"/>
      <c r="Q20" s="7"/>
      <c r="R20" s="4"/>
      <c r="S20" s="7"/>
      <c r="T20" s="7"/>
      <c r="U20" s="7"/>
      <c r="V20" s="7"/>
      <c r="W20" s="7"/>
      <c r="X20" s="4"/>
      <c r="Y20" s="7"/>
      <c r="Z20" s="7"/>
      <c r="AA20" s="7"/>
      <c r="AB20" s="8"/>
      <c r="AC20" s="8"/>
      <c r="AD20" s="4"/>
      <c r="AE20" s="7"/>
      <c r="AF20" s="7"/>
      <c r="AG20" s="7"/>
      <c r="AH20" s="8"/>
      <c r="AI20" s="8"/>
      <c r="AJ20" s="4"/>
      <c r="AK20" s="7"/>
      <c r="AL20" s="7"/>
      <c r="AM20" s="7"/>
      <c r="AN20" s="8"/>
      <c r="AO20" s="8"/>
      <c r="AP20" s="4"/>
      <c r="AQ20" s="7"/>
      <c r="AR20" s="7"/>
      <c r="AS20" s="7"/>
      <c r="AT20" s="8"/>
      <c r="AU20" s="8"/>
      <c r="AV20" s="4"/>
      <c r="AW20" s="7"/>
      <c r="AX20" s="7"/>
      <c r="AY20" s="7"/>
      <c r="AZ20" s="8"/>
      <c r="BA20" s="8"/>
      <c r="BB20" s="4"/>
      <c r="BC20" s="4"/>
      <c r="BD20" s="4"/>
      <c r="BE20" s="5"/>
      <c r="BF20" s="4"/>
      <c r="BG20" s="4"/>
      <c r="BH20" s="4"/>
      <c r="BI20" s="5">
        <v>2.41</v>
      </c>
      <c r="BJ20" s="5">
        <v>26.54</v>
      </c>
      <c r="BK20" s="5">
        <v>11.62</v>
      </c>
      <c r="BL20" s="5">
        <v>35.51</v>
      </c>
      <c r="BM20" s="5">
        <v>65.56</v>
      </c>
    </row>
    <row r="21" spans="1:65" x14ac:dyDescent="0.15">
      <c r="A21" s="4"/>
      <c r="B21" s="7"/>
      <c r="C21" s="7"/>
      <c r="D21" s="7"/>
      <c r="E21" s="7"/>
      <c r="F21" s="4"/>
      <c r="G21" s="7"/>
      <c r="H21" s="7"/>
      <c r="I21" s="7"/>
      <c r="J21" s="7"/>
      <c r="K21" s="7"/>
      <c r="L21" s="4"/>
      <c r="M21" s="7"/>
      <c r="N21" s="7"/>
      <c r="O21" s="7"/>
      <c r="P21" s="7"/>
      <c r="Q21" s="7"/>
      <c r="R21" s="4"/>
      <c r="S21" s="7"/>
      <c r="T21" s="7"/>
      <c r="U21" s="7"/>
      <c r="V21" s="7"/>
      <c r="W21" s="7"/>
      <c r="X21" s="4"/>
      <c r="Y21" s="7"/>
      <c r="Z21" s="7"/>
      <c r="AA21" s="7"/>
      <c r="AB21" s="8"/>
      <c r="AC21" s="8"/>
      <c r="AD21" s="4"/>
      <c r="AE21" s="7"/>
      <c r="AF21" s="7"/>
      <c r="AG21" s="7"/>
      <c r="AH21" s="8"/>
      <c r="AI21" s="8"/>
      <c r="AJ21" s="4"/>
      <c r="AK21" s="7"/>
      <c r="AL21" s="7"/>
      <c r="AM21" s="7"/>
      <c r="AN21" s="8"/>
      <c r="AO21" s="8"/>
      <c r="AP21" s="4"/>
      <c r="AQ21" s="7"/>
      <c r="AR21" s="7"/>
      <c r="AS21" s="7"/>
      <c r="AT21" s="8"/>
      <c r="AU21" s="8"/>
      <c r="AV21" s="4"/>
      <c r="AW21" s="7"/>
      <c r="AX21" s="7"/>
      <c r="AY21" s="7"/>
      <c r="AZ21" s="8"/>
      <c r="BA21" s="8"/>
      <c r="BB21" s="4"/>
      <c r="BC21" s="4"/>
      <c r="BD21" s="4"/>
      <c r="BE21" s="5"/>
      <c r="BF21" s="4"/>
      <c r="BG21" s="4"/>
      <c r="BH21" s="4"/>
      <c r="BI21" s="5">
        <v>53.49</v>
      </c>
      <c r="BJ21" s="5">
        <v>53.1</v>
      </c>
      <c r="BK21" s="5">
        <v>68.400000000000006</v>
      </c>
      <c r="BL21" s="5">
        <v>48.75</v>
      </c>
      <c r="BM21" s="5">
        <v>30.25</v>
      </c>
    </row>
    <row r="22" spans="1:65" x14ac:dyDescent="0.15">
      <c r="A22" s="4"/>
      <c r="B22" s="7"/>
      <c r="C22" s="7"/>
      <c r="D22" s="7"/>
      <c r="E22" s="7"/>
      <c r="F22" s="4"/>
      <c r="G22" s="7"/>
      <c r="H22" s="7"/>
      <c r="I22" s="7"/>
      <c r="J22" s="7"/>
      <c r="K22" s="7"/>
      <c r="L22" s="4"/>
      <c r="M22" s="7"/>
      <c r="N22" s="7"/>
      <c r="O22" s="7"/>
      <c r="P22" s="7"/>
      <c r="Q22" s="7"/>
      <c r="R22" s="4"/>
      <c r="S22" s="7"/>
      <c r="T22" s="7"/>
      <c r="U22" s="7"/>
      <c r="V22" s="7"/>
      <c r="W22" s="7"/>
      <c r="X22" s="4"/>
      <c r="Y22" s="7"/>
      <c r="Z22" s="7"/>
      <c r="AA22" s="7"/>
      <c r="AB22" s="8"/>
      <c r="AC22" s="8"/>
      <c r="AD22" s="4"/>
      <c r="AE22" s="7"/>
      <c r="AF22" s="7"/>
      <c r="AG22" s="7"/>
      <c r="AH22" s="8"/>
      <c r="AI22" s="8"/>
      <c r="AJ22" s="4"/>
      <c r="AK22" s="7"/>
      <c r="AL22" s="7"/>
      <c r="AM22" s="7"/>
      <c r="AN22" s="8"/>
      <c r="AO22" s="8"/>
      <c r="AP22" s="4"/>
      <c r="AQ22" s="7"/>
      <c r="AR22" s="7"/>
      <c r="AS22" s="7"/>
      <c r="AT22" s="8"/>
      <c r="AU22" s="8"/>
      <c r="AV22" s="4"/>
      <c r="AW22" s="7"/>
      <c r="AX22" s="7"/>
      <c r="AY22" s="7"/>
      <c r="AZ22" s="8"/>
      <c r="BA22" s="8"/>
      <c r="BB22" s="4"/>
      <c r="BC22" s="4"/>
      <c r="BD22" s="4"/>
      <c r="BE22" s="5"/>
      <c r="BF22" s="4"/>
      <c r="BG22" s="4"/>
      <c r="BH22" s="4"/>
      <c r="BI22" s="5">
        <v>23.26</v>
      </c>
      <c r="BJ22" s="5">
        <v>3.46</v>
      </c>
      <c r="BK22" s="5">
        <v>11.66</v>
      </c>
      <c r="BL22" s="5">
        <v>8.1300000000000008</v>
      </c>
      <c r="BM22" s="5">
        <v>4.1900000000000004</v>
      </c>
    </row>
    <row r="23" spans="1:65" x14ac:dyDescent="0.15">
      <c r="A23" s="4"/>
      <c r="B23" s="7"/>
      <c r="C23" s="7"/>
      <c r="D23" s="7"/>
      <c r="E23" s="7"/>
      <c r="F23" s="4"/>
      <c r="G23" s="7"/>
      <c r="H23" s="7"/>
      <c r="I23" s="7"/>
      <c r="J23" s="7"/>
      <c r="K23" s="7"/>
      <c r="L23" s="4"/>
      <c r="M23" s="7"/>
      <c r="N23" s="7"/>
      <c r="O23" s="7"/>
      <c r="P23" s="7"/>
      <c r="Q23" s="7"/>
      <c r="R23" s="4"/>
      <c r="S23" s="7"/>
      <c r="T23" s="7"/>
      <c r="U23" s="7"/>
      <c r="V23" s="7"/>
      <c r="W23" s="7"/>
      <c r="X23" s="4"/>
      <c r="Y23" s="7"/>
      <c r="Z23" s="7"/>
      <c r="AA23" s="7"/>
      <c r="AB23" s="8"/>
      <c r="AC23" s="8"/>
      <c r="AD23" s="4"/>
      <c r="AE23" s="7"/>
      <c r="AF23" s="7"/>
      <c r="AG23" s="7"/>
      <c r="AH23" s="8"/>
      <c r="AI23" s="8"/>
      <c r="AJ23" s="4"/>
      <c r="AK23" s="7"/>
      <c r="AL23" s="7"/>
      <c r="AM23" s="7"/>
      <c r="AN23" s="8"/>
      <c r="AO23" s="8"/>
      <c r="AP23" s="4"/>
      <c r="AQ23" s="7"/>
      <c r="AR23" s="7"/>
      <c r="AS23" s="7"/>
      <c r="AT23" s="8"/>
      <c r="AU23" s="8"/>
      <c r="AV23" s="4"/>
      <c r="AW23" s="7"/>
      <c r="AX23" s="7"/>
      <c r="AY23" s="7"/>
      <c r="AZ23" s="8"/>
      <c r="BA23" s="8"/>
      <c r="BB23" s="4"/>
      <c r="BC23" s="4"/>
      <c r="BD23" s="4"/>
      <c r="BE23" s="5"/>
      <c r="BF23" s="4"/>
      <c r="BG23" s="5"/>
      <c r="BH23" s="4"/>
      <c r="BI23" s="5">
        <v>20.12</v>
      </c>
      <c r="BJ23" s="5">
        <v>0.67</v>
      </c>
      <c r="BK23" s="5">
        <v>3.28</v>
      </c>
      <c r="BL23" s="5">
        <v>0.43</v>
      </c>
      <c r="BM23" s="5">
        <v>0</v>
      </c>
    </row>
    <row r="24" spans="1:65" x14ac:dyDescent="0.15">
      <c r="A24" s="12"/>
      <c r="B24" s="4"/>
      <c r="C24" s="4"/>
      <c r="D24" s="4"/>
      <c r="E24" s="4"/>
      <c r="F24" s="12"/>
      <c r="G24" s="4"/>
      <c r="H24" s="4"/>
      <c r="I24" s="4"/>
      <c r="J24" s="4"/>
      <c r="K24" s="4"/>
      <c r="L24" s="12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P24" s="4"/>
      <c r="AQ24" s="13"/>
      <c r="AR24" s="13"/>
      <c r="AS24" s="13"/>
      <c r="AT24" s="13"/>
      <c r="AU24" s="13"/>
    </row>
    <row r="25" spans="1:65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9"/>
      <c r="AF25" s="9"/>
      <c r="AG25" s="9"/>
      <c r="AH25" s="9"/>
      <c r="AI25" s="9"/>
      <c r="AJ25" s="6"/>
      <c r="AK25" s="11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</row>
    <row r="26" spans="1:65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9"/>
      <c r="AF26" s="9"/>
      <c r="AG26" s="9"/>
      <c r="AH26" s="9"/>
      <c r="AI26" s="9"/>
      <c r="AJ26" s="6"/>
      <c r="AK26" s="7"/>
      <c r="AL26" s="7"/>
      <c r="AM26" s="7"/>
      <c r="AN26" s="7"/>
      <c r="AO26" s="7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</row>
    <row r="27" spans="1:65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10"/>
      <c r="W27" s="10"/>
      <c r="X27" s="6"/>
      <c r="Y27" s="6"/>
      <c r="Z27" s="6"/>
      <c r="AA27" s="6"/>
      <c r="AB27" s="10"/>
      <c r="AC27" s="10"/>
      <c r="AD27" s="10"/>
      <c r="AE27" s="9"/>
      <c r="AF27" s="9"/>
      <c r="AG27" s="9"/>
      <c r="AH27" s="9"/>
      <c r="AI27" s="9"/>
      <c r="AJ27" s="6"/>
      <c r="AK27" s="7"/>
      <c r="AL27" s="7"/>
      <c r="AM27" s="7"/>
      <c r="AN27" s="7"/>
      <c r="AO27" s="7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</row>
    <row r="28" spans="1:65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4"/>
      <c r="U28" s="6"/>
      <c r="V28" s="6"/>
      <c r="W28" s="6"/>
      <c r="X28" s="6"/>
      <c r="Y28" s="6"/>
      <c r="Z28" s="4"/>
      <c r="AA28" s="6"/>
      <c r="AB28" s="6"/>
      <c r="AC28" s="6"/>
      <c r="AD28" s="6"/>
      <c r="AE28" s="9"/>
      <c r="AF28" s="9"/>
      <c r="AG28" s="9"/>
      <c r="AH28" s="9"/>
      <c r="AI28" s="9"/>
      <c r="AJ28" s="6"/>
      <c r="AK28" s="7"/>
      <c r="AL28" s="7"/>
      <c r="AM28" s="7"/>
      <c r="AN28" s="7"/>
      <c r="AO28" s="7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</row>
    <row r="29" spans="1:65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9"/>
      <c r="AF29" s="9"/>
      <c r="AG29" s="9"/>
      <c r="AH29" s="9"/>
      <c r="AI29" s="9"/>
      <c r="AJ29" s="6"/>
      <c r="AK29" s="7"/>
      <c r="AL29" s="7"/>
      <c r="AM29" s="7"/>
      <c r="AN29" s="7"/>
      <c r="AO29" s="7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</row>
    <row r="30" spans="1:65" x14ac:dyDescent="0.15">
      <c r="A30" s="6"/>
      <c r="B30" s="11"/>
      <c r="C30" s="11"/>
      <c r="D30" s="11"/>
      <c r="E30" s="11"/>
      <c r="F30" s="6"/>
      <c r="G30" s="11"/>
      <c r="H30" s="11"/>
      <c r="I30" s="11"/>
      <c r="J30" s="11"/>
      <c r="K30" s="1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9"/>
      <c r="AF30" s="9"/>
      <c r="AG30" s="9"/>
      <c r="AH30" s="9"/>
      <c r="AI30" s="9"/>
      <c r="AJ30" s="6"/>
      <c r="AK30" s="7"/>
      <c r="AL30" s="7"/>
      <c r="AM30" s="7"/>
      <c r="AN30" s="7"/>
      <c r="AO30" s="7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</row>
    <row r="31" spans="1:65" x14ac:dyDescent="0.15">
      <c r="R31" s="4"/>
      <c r="S31" s="4"/>
      <c r="T31" s="4"/>
      <c r="U31" s="4"/>
      <c r="V31" s="4"/>
    </row>
    <row r="32" spans="1:65" x14ac:dyDescent="0.15">
      <c r="F32" s="14"/>
      <c r="G32" s="6"/>
      <c r="L32" s="14"/>
      <c r="M32" s="6"/>
      <c r="S32" s="6"/>
    </row>
    <row r="34" spans="2:47" ht="19" x14ac:dyDescent="0.2">
      <c r="B34" s="15"/>
      <c r="K34" s="4"/>
      <c r="S34" s="3"/>
    </row>
    <row r="35" spans="2:47" x14ac:dyDescent="0.15">
      <c r="S35" s="4"/>
      <c r="T35" s="4"/>
      <c r="U35" s="4"/>
      <c r="V35" s="4"/>
      <c r="W35" s="4"/>
      <c r="X35" s="4"/>
      <c r="AC35" s="4"/>
    </row>
    <row r="36" spans="2:47" x14ac:dyDescent="0.15">
      <c r="S36" s="4"/>
      <c r="T36" s="4"/>
      <c r="U36" s="4"/>
      <c r="V36" s="4"/>
      <c r="W36" s="4"/>
      <c r="X36" s="4"/>
      <c r="AC36" s="4"/>
    </row>
    <row r="37" spans="2:47" x14ac:dyDescent="0.15">
      <c r="S37" s="4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2:47" x14ac:dyDescent="0.15">
      <c r="S38" s="4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2:47" x14ac:dyDescent="0.15">
      <c r="S39" s="4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2:47" x14ac:dyDescent="0.15">
      <c r="S40" s="4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2:47" x14ac:dyDescent="0.15">
      <c r="S41" s="4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5" spans="2:47" x14ac:dyDescent="0.15">
      <c r="AU45" s="16"/>
    </row>
    <row r="46" spans="2:47" ht="20" x14ac:dyDescent="0.2">
      <c r="K46" s="17"/>
      <c r="L46" s="17"/>
      <c r="M46" s="17"/>
      <c r="N46" s="17"/>
      <c r="O46" s="17"/>
      <c r="P46" s="17"/>
      <c r="Q46" s="17"/>
    </row>
    <row r="48" spans="2:47" x14ac:dyDescent="0.15">
      <c r="W48" s="4"/>
      <c r="AC48" s="6"/>
      <c r="AD48" s="11"/>
      <c r="AE48" s="6"/>
      <c r="AF48" s="6"/>
      <c r="AG48" s="6"/>
      <c r="AH48" s="6"/>
    </row>
    <row r="49" spans="23:34" x14ac:dyDescent="0.15">
      <c r="W49" s="4"/>
      <c r="X49" s="6"/>
      <c r="AC49" s="6"/>
      <c r="AD49" s="7"/>
      <c r="AE49" s="7"/>
      <c r="AF49" s="7"/>
      <c r="AG49" s="7"/>
      <c r="AH49" s="7"/>
    </row>
    <row r="50" spans="23:34" x14ac:dyDescent="0.15">
      <c r="W50" s="4"/>
      <c r="AC50" s="6"/>
      <c r="AD50" s="7"/>
      <c r="AE50" s="7"/>
      <c r="AF50" s="7"/>
      <c r="AG50" s="7"/>
      <c r="AH50" s="7"/>
    </row>
    <row r="51" spans="23:34" x14ac:dyDescent="0.15">
      <c r="W51" s="4"/>
      <c r="AC51" s="6"/>
      <c r="AD51" s="7"/>
      <c r="AE51" s="7"/>
      <c r="AF51" s="7"/>
      <c r="AG51" s="7"/>
      <c r="AH51" s="7"/>
    </row>
    <row r="52" spans="23:34" x14ac:dyDescent="0.15">
      <c r="W52" s="4"/>
      <c r="AC52" s="6"/>
      <c r="AD52" s="7"/>
      <c r="AE52" s="7"/>
      <c r="AF52" s="7"/>
      <c r="AG52" s="7"/>
      <c r="AH52" s="7"/>
    </row>
    <row r="53" spans="23:34" x14ac:dyDescent="0.15">
      <c r="W53" s="4"/>
      <c r="AC53" s="6"/>
      <c r="AD53" s="7"/>
      <c r="AE53" s="7"/>
      <c r="AF53" s="7"/>
      <c r="AG53" s="7"/>
      <c r="AH53" s="7"/>
    </row>
    <row r="54" spans="23:34" x14ac:dyDescent="0.15">
      <c r="AC54" s="6"/>
      <c r="AD54" s="11"/>
      <c r="AE54" s="6"/>
      <c r="AF54" s="6"/>
      <c r="AG54" s="6"/>
      <c r="AH54" s="6"/>
    </row>
    <row r="55" spans="23:34" x14ac:dyDescent="0.15">
      <c r="W55" s="4"/>
      <c r="AC55" s="6"/>
      <c r="AD55" s="7"/>
      <c r="AE55" s="7"/>
      <c r="AF55" s="7"/>
      <c r="AG55" s="7"/>
      <c r="AH55" s="7"/>
    </row>
    <row r="56" spans="23:34" x14ac:dyDescent="0.15">
      <c r="W56" s="4"/>
      <c r="AC56" s="6"/>
      <c r="AD56" s="7"/>
      <c r="AE56" s="7"/>
      <c r="AF56" s="7"/>
      <c r="AG56" s="7"/>
      <c r="AH56" s="7"/>
    </row>
    <row r="57" spans="23:34" x14ac:dyDescent="0.15">
      <c r="W57" s="4"/>
      <c r="AC57" s="6"/>
      <c r="AD57" s="7"/>
      <c r="AE57" s="7"/>
      <c r="AF57" s="7"/>
      <c r="AG57" s="7"/>
      <c r="AH57" s="7"/>
    </row>
    <row r="58" spans="23:34" x14ac:dyDescent="0.15">
      <c r="W58" s="4"/>
      <c r="AC58" s="6"/>
      <c r="AD58" s="7"/>
      <c r="AE58" s="7"/>
      <c r="AF58" s="7"/>
      <c r="AG58" s="7"/>
      <c r="AH58" s="7"/>
    </row>
    <row r="59" spans="23:34" x14ac:dyDescent="0.15">
      <c r="W59" s="4"/>
      <c r="AC59" s="6"/>
      <c r="AD59" s="7"/>
      <c r="AE59" s="7"/>
      <c r="AF59" s="7"/>
      <c r="AG59" s="7"/>
      <c r="AH59" s="7"/>
    </row>
    <row r="60" spans="23:34" x14ac:dyDescent="0.15">
      <c r="AD60" s="11"/>
      <c r="AE60" s="6"/>
      <c r="AF60" s="6"/>
      <c r="AG60" s="6"/>
      <c r="AH60" s="6"/>
    </row>
    <row r="61" spans="23:34" x14ac:dyDescent="0.15">
      <c r="W61" s="4"/>
      <c r="AC61" s="4"/>
      <c r="AD61" s="7"/>
      <c r="AE61" s="7"/>
      <c r="AF61" s="7"/>
      <c r="AG61" s="7"/>
      <c r="AH61" s="7"/>
    </row>
    <row r="62" spans="23:34" x14ac:dyDescent="0.15">
      <c r="W62" s="4"/>
      <c r="AC62" s="4"/>
      <c r="AD62" s="7"/>
      <c r="AE62" s="7"/>
      <c r="AF62" s="7"/>
      <c r="AG62" s="7"/>
      <c r="AH62" s="7"/>
    </row>
    <row r="63" spans="23:34" x14ac:dyDescent="0.15">
      <c r="W63" s="4"/>
      <c r="AC63" s="4"/>
      <c r="AD63" s="7"/>
      <c r="AE63" s="7"/>
      <c r="AF63" s="7"/>
      <c r="AG63" s="7"/>
      <c r="AH63" s="7"/>
    </row>
    <row r="64" spans="23:34" x14ac:dyDescent="0.15">
      <c r="W64" s="4"/>
      <c r="AC64" s="4"/>
      <c r="AD64" s="7"/>
      <c r="AE64" s="7"/>
      <c r="AF64" s="7"/>
      <c r="AG64" s="7"/>
      <c r="AH64" s="7"/>
    </row>
    <row r="65" spans="23:34" x14ac:dyDescent="0.15">
      <c r="W65" s="4"/>
      <c r="AC65" s="4"/>
      <c r="AD65" s="7"/>
      <c r="AE65" s="7"/>
      <c r="AF65" s="7"/>
      <c r="AG65" s="7"/>
      <c r="AH65" s="7"/>
    </row>
    <row r="66" spans="23:34" x14ac:dyDescent="0.15">
      <c r="AD66" s="18"/>
      <c r="AE66" s="7"/>
      <c r="AF66" s="7"/>
      <c r="AG66" s="7"/>
      <c r="AH66" s="7"/>
    </row>
    <row r="67" spans="23:34" x14ac:dyDescent="0.15">
      <c r="W67" s="4"/>
      <c r="AC67" s="4"/>
      <c r="AD67" s="7"/>
      <c r="AE67" s="7"/>
      <c r="AF67" s="7"/>
      <c r="AG67" s="7"/>
      <c r="AH67" s="7"/>
    </row>
    <row r="68" spans="23:34" x14ac:dyDescent="0.15">
      <c r="W68" s="4"/>
      <c r="AC68" s="4"/>
      <c r="AD68" s="7"/>
      <c r="AE68" s="7"/>
      <c r="AF68" s="7"/>
      <c r="AG68" s="7"/>
      <c r="AH68" s="7"/>
    </row>
    <row r="69" spans="23:34" x14ac:dyDescent="0.15">
      <c r="W69" s="4"/>
      <c r="AC69" s="4"/>
      <c r="AD69" s="7"/>
      <c r="AE69" s="7"/>
      <c r="AF69" s="7"/>
      <c r="AG69" s="7"/>
      <c r="AH69" s="7"/>
    </row>
    <row r="70" spans="23:34" x14ac:dyDescent="0.15">
      <c r="W70" s="4"/>
      <c r="AC70" s="4"/>
      <c r="AD70" s="7"/>
      <c r="AE70" s="7"/>
      <c r="AF70" s="7"/>
      <c r="AG70" s="7"/>
      <c r="AH70" s="7"/>
    </row>
    <row r="71" spans="23:34" x14ac:dyDescent="0.15">
      <c r="W71" s="4"/>
      <c r="AC71" s="4"/>
      <c r="AD71" s="7"/>
      <c r="AE71" s="7"/>
      <c r="AF71" s="7"/>
      <c r="AG71" s="7"/>
      <c r="AH71" s="7"/>
    </row>
    <row r="72" spans="23:34" x14ac:dyDescent="0.15">
      <c r="AD72" s="18"/>
      <c r="AE72" s="7"/>
      <c r="AF72" s="7"/>
      <c r="AG72" s="7"/>
      <c r="AH72" s="7"/>
    </row>
    <row r="73" spans="23:34" x14ac:dyDescent="0.15">
      <c r="W73" s="4"/>
      <c r="AC73" s="4"/>
      <c r="AD73" s="7"/>
      <c r="AE73" s="7"/>
      <c r="AF73" s="7"/>
      <c r="AG73" s="7"/>
      <c r="AH73" s="7"/>
    </row>
    <row r="74" spans="23:34" x14ac:dyDescent="0.15">
      <c r="W74" s="4"/>
      <c r="AC74" s="4"/>
      <c r="AD74" s="7"/>
      <c r="AE74" s="7"/>
      <c r="AF74" s="7"/>
      <c r="AG74" s="7"/>
      <c r="AH74" s="7"/>
    </row>
    <row r="75" spans="23:34" x14ac:dyDescent="0.15">
      <c r="W75" s="4"/>
      <c r="AC75" s="4"/>
      <c r="AD75" s="7"/>
      <c r="AE75" s="7"/>
      <c r="AF75" s="7"/>
      <c r="AG75" s="7"/>
      <c r="AH75" s="7"/>
    </row>
    <row r="76" spans="23:34" x14ac:dyDescent="0.15">
      <c r="W76" s="4"/>
      <c r="AC76" s="4"/>
      <c r="AD76" s="7"/>
      <c r="AE76" s="7"/>
      <c r="AF76" s="7"/>
      <c r="AG76" s="7"/>
      <c r="AH76" s="7"/>
    </row>
    <row r="77" spans="23:34" x14ac:dyDescent="0.15">
      <c r="W77" s="4"/>
      <c r="AC77" s="4"/>
      <c r="AD77" s="7"/>
      <c r="AE77" s="7"/>
      <c r="AF77" s="7"/>
      <c r="AG77" s="7"/>
      <c r="AH77" s="7"/>
    </row>
    <row r="78" spans="23:34" x14ac:dyDescent="0.15">
      <c r="AD78" s="18"/>
      <c r="AE78" s="7"/>
      <c r="AF78" s="7"/>
      <c r="AG78" s="7"/>
      <c r="AH78" s="7"/>
    </row>
    <row r="79" spans="23:34" x14ac:dyDescent="0.15">
      <c r="W79" s="4"/>
      <c r="AC79" s="4"/>
      <c r="AD79" s="7"/>
      <c r="AE79" s="7"/>
      <c r="AF79" s="7"/>
      <c r="AG79" s="7"/>
      <c r="AH79" s="7"/>
    </row>
    <row r="80" spans="23:34" x14ac:dyDescent="0.15">
      <c r="W80" s="4"/>
      <c r="AC80" s="4"/>
      <c r="AD80" s="7"/>
      <c r="AE80" s="7"/>
      <c r="AF80" s="7"/>
      <c r="AG80" s="7"/>
      <c r="AH80" s="7"/>
    </row>
    <row r="81" spans="23:34" x14ac:dyDescent="0.15">
      <c r="W81" s="4"/>
      <c r="AC81" s="4"/>
      <c r="AD81" s="7"/>
      <c r="AE81" s="7"/>
      <c r="AF81" s="7"/>
      <c r="AG81" s="7"/>
      <c r="AH81" s="7"/>
    </row>
    <row r="82" spans="23:34" x14ac:dyDescent="0.15">
      <c r="W82" s="4"/>
      <c r="AC82" s="4"/>
      <c r="AD82" s="7"/>
      <c r="AE82" s="7"/>
      <c r="AF82" s="7"/>
      <c r="AG82" s="7"/>
      <c r="AH82" s="7"/>
    </row>
    <row r="83" spans="23:34" x14ac:dyDescent="0.15">
      <c r="W83" s="4"/>
      <c r="AC83" s="4"/>
      <c r="AD83" s="7"/>
      <c r="AE83" s="7"/>
      <c r="AF83" s="7"/>
      <c r="AG83" s="7"/>
      <c r="AH83" s="7"/>
    </row>
    <row r="84" spans="23:34" x14ac:dyDescent="0.15">
      <c r="AD84" s="18"/>
      <c r="AE84" s="7"/>
      <c r="AF84" s="7"/>
      <c r="AG84" s="7"/>
      <c r="AH84" s="7"/>
    </row>
    <row r="85" spans="23:34" x14ac:dyDescent="0.15">
      <c r="W85" s="4"/>
      <c r="AC85" s="4"/>
      <c r="AD85" s="7"/>
      <c r="AE85" s="7"/>
      <c r="AF85" s="7"/>
      <c r="AG85" s="7"/>
      <c r="AH85" s="7"/>
    </row>
    <row r="86" spans="23:34" x14ac:dyDescent="0.15">
      <c r="W86" s="4"/>
      <c r="AC86" s="4"/>
      <c r="AD86" s="7"/>
      <c r="AE86" s="7"/>
      <c r="AF86" s="7"/>
      <c r="AG86" s="7"/>
      <c r="AH86" s="7"/>
    </row>
    <row r="87" spans="23:34" x14ac:dyDescent="0.15">
      <c r="W87" s="4"/>
      <c r="AC87" s="4"/>
      <c r="AD87" s="7"/>
      <c r="AE87" s="7"/>
      <c r="AF87" s="7"/>
      <c r="AG87" s="7"/>
      <c r="AH87" s="7"/>
    </row>
    <row r="88" spans="23:34" x14ac:dyDescent="0.15">
      <c r="W88" s="4"/>
      <c r="AC88" s="4"/>
      <c r="AD88" s="7"/>
      <c r="AE88" s="7"/>
      <c r="AF88" s="7"/>
      <c r="AG88" s="7"/>
      <c r="AH88" s="7"/>
    </row>
    <row r="89" spans="23:34" x14ac:dyDescent="0.15">
      <c r="W89" s="4"/>
      <c r="AC89" s="4"/>
      <c r="AD89" s="7"/>
      <c r="AE89" s="7"/>
      <c r="AF89" s="7"/>
      <c r="AG89" s="7"/>
      <c r="AH89" s="7"/>
    </row>
    <row r="90" spans="23:34" x14ac:dyDescent="0.15">
      <c r="AD90" s="18"/>
      <c r="AE90" s="7"/>
      <c r="AF90" s="7"/>
      <c r="AG90" s="7"/>
      <c r="AH90" s="7"/>
    </row>
    <row r="91" spans="23:34" x14ac:dyDescent="0.15">
      <c r="W91" s="4"/>
      <c r="AD91" s="7"/>
      <c r="AE91" s="7"/>
      <c r="AF91" s="7"/>
      <c r="AG91" s="7"/>
      <c r="AH91" s="7"/>
    </row>
    <row r="92" spans="23:34" x14ac:dyDescent="0.15">
      <c r="W92" s="4"/>
      <c r="AD92" s="7"/>
      <c r="AE92" s="7"/>
      <c r="AF92" s="7"/>
      <c r="AG92" s="7"/>
      <c r="AH92" s="7"/>
    </row>
    <row r="93" spans="23:34" x14ac:dyDescent="0.15">
      <c r="W93" s="4"/>
      <c r="AD93" s="7"/>
      <c r="AE93" s="7"/>
      <c r="AF93" s="7"/>
      <c r="AG93" s="7"/>
      <c r="AH93" s="7"/>
    </row>
    <row r="94" spans="23:34" x14ac:dyDescent="0.15">
      <c r="W94" s="4"/>
      <c r="AD94" s="7"/>
      <c r="AE94" s="7"/>
      <c r="AF94" s="7"/>
      <c r="AG94" s="7"/>
      <c r="AH94" s="7"/>
    </row>
    <row r="95" spans="23:34" x14ac:dyDescent="0.15">
      <c r="W95" s="4"/>
      <c r="AD95" s="7"/>
      <c r="AE95" s="7"/>
      <c r="AF95" s="7"/>
      <c r="AG95" s="7"/>
      <c r="AH95" s="7"/>
    </row>
    <row r="104" spans="2:40" x14ac:dyDescent="0.1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</row>
    <row r="105" spans="2:40" x14ac:dyDescent="0.1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</row>
    <row r="106" spans="2:40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</row>
    <row r="107" spans="2:40" x14ac:dyDescent="0.15">
      <c r="B107" s="4"/>
      <c r="C107" s="7"/>
      <c r="D107" s="7"/>
      <c r="E107" s="7"/>
      <c r="F107" s="7"/>
      <c r="G107" s="4"/>
      <c r="H107" s="7"/>
      <c r="I107" s="7"/>
      <c r="J107" s="7"/>
      <c r="K107" s="7"/>
      <c r="L107" s="7"/>
      <c r="M107" s="4"/>
      <c r="N107" s="7"/>
      <c r="O107" s="7"/>
      <c r="P107" s="7"/>
      <c r="Q107" s="7"/>
      <c r="R107" s="7"/>
      <c r="S107" s="4"/>
      <c r="T107" s="7"/>
      <c r="U107" s="7"/>
      <c r="V107" s="7"/>
      <c r="W107" s="7"/>
      <c r="X107" s="7"/>
      <c r="Y107" s="4"/>
      <c r="Z107" s="7"/>
      <c r="AA107" s="7"/>
      <c r="AB107" s="7"/>
      <c r="AC107" s="8"/>
      <c r="AD107" s="8"/>
      <c r="AE107" s="4"/>
      <c r="AF107" s="7"/>
      <c r="AG107" s="7"/>
      <c r="AH107" s="7"/>
      <c r="AI107" s="8"/>
      <c r="AJ107" s="8"/>
      <c r="AK107" s="4"/>
      <c r="AL107" s="7"/>
      <c r="AM107" s="7"/>
      <c r="AN107" s="7"/>
    </row>
    <row r="108" spans="2:40" x14ac:dyDescent="0.15">
      <c r="B108" s="4"/>
      <c r="C108" s="7"/>
      <c r="D108" s="7"/>
      <c r="E108" s="7"/>
      <c r="F108" s="7"/>
      <c r="G108" s="4"/>
      <c r="H108" s="7"/>
      <c r="I108" s="7"/>
      <c r="J108" s="7"/>
      <c r="K108" s="7"/>
      <c r="L108" s="7"/>
      <c r="M108" s="4"/>
      <c r="N108" s="7"/>
      <c r="O108" s="7"/>
      <c r="P108" s="7"/>
      <c r="Q108" s="7"/>
      <c r="R108" s="7"/>
      <c r="S108" s="4"/>
      <c r="T108" s="7"/>
      <c r="U108" s="7"/>
      <c r="V108" s="7"/>
      <c r="W108" s="7"/>
      <c r="X108" s="7"/>
      <c r="Y108" s="4"/>
      <c r="Z108" s="7"/>
      <c r="AA108" s="7"/>
      <c r="AB108" s="7"/>
      <c r="AC108" s="8"/>
      <c r="AD108" s="8"/>
      <c r="AE108" s="4"/>
      <c r="AF108" s="7"/>
      <c r="AG108" s="7"/>
      <c r="AH108" s="7"/>
      <c r="AI108" s="8"/>
      <c r="AJ108" s="8"/>
      <c r="AK108" s="4"/>
      <c r="AL108" s="7"/>
      <c r="AM108" s="7"/>
      <c r="AN108" s="7"/>
    </row>
    <row r="109" spans="2:40" x14ac:dyDescent="0.15">
      <c r="B109" s="4"/>
      <c r="C109" s="7"/>
      <c r="D109" s="7"/>
      <c r="E109" s="7"/>
      <c r="F109" s="7"/>
      <c r="G109" s="4"/>
      <c r="H109" s="7"/>
      <c r="I109" s="7"/>
      <c r="J109" s="7"/>
      <c r="K109" s="7"/>
      <c r="L109" s="7"/>
      <c r="M109" s="4"/>
      <c r="N109" s="7"/>
      <c r="O109" s="7"/>
      <c r="P109" s="7"/>
      <c r="Q109" s="7"/>
      <c r="R109" s="7"/>
      <c r="S109" s="4"/>
      <c r="T109" s="7"/>
      <c r="U109" s="7"/>
      <c r="V109" s="7"/>
      <c r="W109" s="7"/>
      <c r="X109" s="7"/>
      <c r="Y109" s="4"/>
      <c r="Z109" s="7"/>
      <c r="AA109" s="7"/>
      <c r="AB109" s="7"/>
      <c r="AC109" s="8"/>
      <c r="AD109" s="8"/>
      <c r="AE109" s="4"/>
      <c r="AF109" s="7"/>
      <c r="AG109" s="7"/>
      <c r="AH109" s="7"/>
      <c r="AI109" s="8"/>
      <c r="AJ109" s="8"/>
      <c r="AK109" s="4"/>
      <c r="AL109" s="7"/>
      <c r="AM109" s="7"/>
      <c r="AN109" s="7"/>
    </row>
    <row r="110" spans="2:40" x14ac:dyDescent="0.15">
      <c r="B110" s="4"/>
      <c r="C110" s="7"/>
      <c r="D110" s="7"/>
      <c r="E110" s="7"/>
      <c r="F110" s="7"/>
      <c r="G110" s="4"/>
      <c r="H110" s="7"/>
      <c r="I110" s="7"/>
      <c r="J110" s="7"/>
      <c r="K110" s="7"/>
      <c r="L110" s="7"/>
      <c r="M110" s="4"/>
      <c r="N110" s="7"/>
      <c r="O110" s="7"/>
      <c r="P110" s="7"/>
      <c r="Q110" s="7"/>
      <c r="R110" s="7"/>
      <c r="S110" s="4"/>
      <c r="T110" s="7"/>
      <c r="U110" s="7"/>
      <c r="V110" s="7"/>
      <c r="W110" s="7"/>
      <c r="X110" s="7"/>
      <c r="Y110" s="4"/>
      <c r="Z110" s="7"/>
      <c r="AA110" s="7"/>
      <c r="AB110" s="7"/>
      <c r="AC110" s="8"/>
      <c r="AD110" s="8"/>
      <c r="AE110" s="4"/>
      <c r="AF110" s="7"/>
      <c r="AG110" s="7"/>
      <c r="AH110" s="7"/>
      <c r="AI110" s="8"/>
      <c r="AJ110" s="8"/>
      <c r="AK110" s="4"/>
      <c r="AL110" s="7"/>
      <c r="AM110" s="7"/>
      <c r="AN110" s="7"/>
    </row>
    <row r="111" spans="2:40" x14ac:dyDescent="0.15">
      <c r="B111" s="4"/>
      <c r="C111" s="7"/>
      <c r="D111" s="7"/>
      <c r="E111" s="7"/>
      <c r="F111" s="7"/>
      <c r="G111" s="4"/>
      <c r="H111" s="7"/>
      <c r="I111" s="7"/>
      <c r="J111" s="7"/>
      <c r="K111" s="7"/>
      <c r="L111" s="7"/>
      <c r="M111" s="4"/>
      <c r="N111" s="7"/>
      <c r="O111" s="7"/>
      <c r="P111" s="7"/>
      <c r="Q111" s="7"/>
      <c r="R111" s="7"/>
      <c r="S111" s="4"/>
      <c r="T111" s="7"/>
      <c r="U111" s="7"/>
      <c r="V111" s="7"/>
      <c r="W111" s="7"/>
      <c r="X111" s="7"/>
      <c r="Y111" s="4"/>
      <c r="Z111" s="7"/>
      <c r="AA111" s="7"/>
      <c r="AB111" s="7"/>
      <c r="AC111" s="8"/>
      <c r="AD111" s="8"/>
      <c r="AE111" s="4"/>
      <c r="AF111" s="7"/>
      <c r="AG111" s="7"/>
      <c r="AH111" s="7"/>
      <c r="AI111" s="8"/>
      <c r="AJ111" s="8"/>
      <c r="AK111" s="4"/>
      <c r="AL111" s="7"/>
      <c r="AM111" s="7"/>
      <c r="AN111" s="7"/>
    </row>
    <row r="112" spans="2:40" x14ac:dyDescent="0.15">
      <c r="B112" s="12"/>
      <c r="C112" s="4"/>
      <c r="D112" s="4"/>
      <c r="E112" s="4"/>
      <c r="F112" s="4"/>
      <c r="G112" s="12"/>
      <c r="H112" s="4"/>
      <c r="I112" s="4"/>
      <c r="J112" s="4"/>
      <c r="K112" s="4"/>
      <c r="L112" s="4"/>
      <c r="M112" s="12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</row>
    <row r="113" spans="2:40" x14ac:dyDescent="0.1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9"/>
      <c r="AG113" s="9"/>
      <c r="AH113" s="9"/>
      <c r="AI113" s="9"/>
      <c r="AJ113" s="9"/>
      <c r="AK113" s="6"/>
      <c r="AL113" s="11"/>
      <c r="AM113" s="6"/>
      <c r="AN113" s="6"/>
    </row>
    <row r="114" spans="2:40" x14ac:dyDescent="0.1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9"/>
      <c r="AG114" s="9"/>
      <c r="AH114" s="9"/>
      <c r="AI114" s="9"/>
      <c r="AJ114" s="9"/>
      <c r="AK114" s="6"/>
      <c r="AL114" s="7"/>
      <c r="AM114" s="7"/>
      <c r="AN114" s="7"/>
    </row>
    <row r="115" spans="2:40" x14ac:dyDescent="0.1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10"/>
      <c r="X115" s="10"/>
      <c r="Y115" s="6"/>
      <c r="Z115" s="6"/>
      <c r="AA115" s="6"/>
      <c r="AB115" s="6"/>
      <c r="AC115" s="10"/>
      <c r="AD115" s="10"/>
      <c r="AE115" s="10"/>
      <c r="AF115" s="9"/>
      <c r="AG115" s="9"/>
      <c r="AH115" s="9"/>
      <c r="AI115" s="9"/>
      <c r="AJ115" s="9"/>
      <c r="AK115" s="6"/>
      <c r="AL115" s="7"/>
      <c r="AM115" s="7"/>
      <c r="AN115" s="7"/>
    </row>
    <row r="116" spans="2:40" x14ac:dyDescent="0.1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4"/>
      <c r="V116" s="6"/>
      <c r="W116" s="6"/>
      <c r="X116" s="6"/>
      <c r="Y116" s="6"/>
      <c r="Z116" s="6"/>
      <c r="AA116" s="4"/>
      <c r="AB116" s="6"/>
      <c r="AC116" s="6"/>
      <c r="AD116" s="6"/>
      <c r="AE116" s="6"/>
      <c r="AF116" s="9"/>
      <c r="AG116" s="9"/>
      <c r="AH116" s="9"/>
      <c r="AI116" s="9"/>
      <c r="AJ116" s="9"/>
      <c r="AK116" s="6"/>
      <c r="AL116" s="7"/>
      <c r="AM116" s="7"/>
      <c r="AN116" s="7"/>
    </row>
    <row r="117" spans="2:40" x14ac:dyDescent="0.1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9"/>
      <c r="AG117" s="9"/>
      <c r="AH117" s="9"/>
      <c r="AI117" s="9"/>
      <c r="AJ117" s="9"/>
      <c r="AK117" s="6"/>
      <c r="AL117" s="7"/>
      <c r="AM117" s="7"/>
      <c r="AN117" s="7"/>
    </row>
    <row r="118" spans="2:40" x14ac:dyDescent="0.15">
      <c r="B118" s="6"/>
      <c r="C118" s="11"/>
      <c r="D118" s="11"/>
      <c r="E118" s="11"/>
      <c r="F118" s="11"/>
      <c r="G118" s="6"/>
      <c r="H118" s="11"/>
      <c r="I118" s="11"/>
      <c r="J118" s="11"/>
      <c r="K118" s="11"/>
      <c r="L118" s="11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9"/>
      <c r="AG118" s="9"/>
      <c r="AH118" s="9"/>
      <c r="AI118" s="9"/>
      <c r="AJ118" s="9"/>
      <c r="AK118" s="6"/>
      <c r="AL118" s="7"/>
      <c r="AM118" s="7"/>
      <c r="AN118" s="7"/>
    </row>
    <row r="119" spans="2:40" x14ac:dyDescent="0.1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</row>
    <row r="120" spans="2:40" x14ac:dyDescent="0.15">
      <c r="B120" s="4"/>
      <c r="C120" s="4"/>
      <c r="D120" s="4"/>
      <c r="E120" s="4"/>
      <c r="F120" s="4"/>
      <c r="G120" s="14"/>
      <c r="H120" s="6"/>
      <c r="I120" s="4"/>
      <c r="J120" s="4"/>
      <c r="K120" s="4"/>
      <c r="L120" s="4"/>
      <c r="M120" s="14"/>
      <c r="N120" s="6"/>
      <c r="O120" s="4"/>
      <c r="P120" s="4"/>
      <c r="Q120" s="4"/>
      <c r="R120" s="4"/>
      <c r="S120" s="4"/>
      <c r="T120" s="6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</row>
    <row r="121" spans="2:40" x14ac:dyDescent="0.1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</row>
    <row r="122" spans="2:40" x14ac:dyDescent="0.1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3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</row>
    <row r="123" spans="2:40" x14ac:dyDescent="0.1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</row>
    <row r="124" spans="2:40" x14ac:dyDescent="0.1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</row>
    <row r="125" spans="2:40" x14ac:dyDescent="0.1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4"/>
      <c r="AF125" s="4"/>
      <c r="AG125" s="4"/>
      <c r="AH125" s="4"/>
      <c r="AI125" s="4"/>
      <c r="AJ125" s="4"/>
      <c r="AK125" s="4"/>
      <c r="AL125" s="4"/>
      <c r="AM125" s="4"/>
      <c r="AN125" s="4"/>
    </row>
    <row r="126" spans="2:40" x14ac:dyDescent="0.1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4"/>
      <c r="AF126" s="4"/>
      <c r="AG126" s="4"/>
      <c r="AH126" s="4"/>
      <c r="AI126" s="4"/>
      <c r="AJ126" s="4"/>
      <c r="AK126" s="4"/>
      <c r="AL126" s="4"/>
      <c r="AM126" s="4"/>
      <c r="AN126" s="4"/>
    </row>
    <row r="127" spans="2:40" x14ac:dyDescent="0.1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4"/>
      <c r="AF127" s="4"/>
      <c r="AG127" s="4"/>
      <c r="AH127" s="4"/>
      <c r="AI127" s="4"/>
      <c r="AJ127" s="4"/>
      <c r="AK127" s="4"/>
      <c r="AL127" s="4"/>
      <c r="AM127" s="4"/>
      <c r="AN127" s="4"/>
    </row>
    <row r="128" spans="2:40" x14ac:dyDescent="0.1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4"/>
      <c r="AF128" s="4"/>
      <c r="AG128" s="4"/>
      <c r="AH128" s="4"/>
      <c r="AI128" s="4"/>
      <c r="AJ128" s="4"/>
      <c r="AK128" s="4"/>
      <c r="AL128" s="4"/>
      <c r="AM128" s="4"/>
      <c r="AN128" s="4"/>
    </row>
    <row r="129" spans="2:40" x14ac:dyDescent="0.1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4"/>
      <c r="AF129" s="4"/>
      <c r="AG129" s="4"/>
      <c r="AH129" s="4"/>
      <c r="AI129" s="4"/>
      <c r="AJ129" s="4"/>
      <c r="AK129" s="4"/>
      <c r="AL129" s="4"/>
      <c r="AM129" s="4"/>
      <c r="AN129" s="4"/>
    </row>
    <row r="130" spans="2:40" x14ac:dyDescent="0.1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</row>
    <row r="131" spans="2:40" x14ac:dyDescent="0.1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</row>
    <row r="132" spans="2:40" x14ac:dyDescent="0.1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</row>
    <row r="133" spans="2:40" x14ac:dyDescent="0.1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</row>
    <row r="134" spans="2:40" ht="20" x14ac:dyDescent="0.2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17"/>
      <c r="M134" s="17"/>
      <c r="N134" s="17"/>
      <c r="O134" s="17"/>
      <c r="P134" s="17"/>
      <c r="Q134" s="17"/>
      <c r="R134" s="17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</row>
    <row r="135" spans="2:40" x14ac:dyDescent="0.1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</row>
    <row r="136" spans="2:40" x14ac:dyDescent="0.1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6"/>
      <c r="AE136" s="11"/>
      <c r="AF136" s="6"/>
      <c r="AG136" s="6"/>
      <c r="AH136" s="6"/>
      <c r="AI136" s="6"/>
      <c r="AJ136" s="4"/>
      <c r="AK136" s="4"/>
      <c r="AL136" s="4"/>
      <c r="AM136" s="4"/>
      <c r="AN136" s="4"/>
    </row>
    <row r="137" spans="2:40" x14ac:dyDescent="0.1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6"/>
      <c r="Z137" s="4"/>
      <c r="AA137" s="4"/>
      <c r="AB137" s="4"/>
      <c r="AC137" s="4"/>
      <c r="AD137" s="6"/>
      <c r="AE137" s="7"/>
      <c r="AF137" s="7"/>
      <c r="AG137" s="7"/>
      <c r="AH137" s="7"/>
      <c r="AI137" s="7"/>
      <c r="AJ137" s="4"/>
      <c r="AK137" s="4"/>
      <c r="AL137" s="4"/>
      <c r="AM137" s="4"/>
      <c r="AN137" s="4"/>
    </row>
    <row r="138" spans="2:40" x14ac:dyDescent="0.1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6"/>
      <c r="AE138" s="7"/>
      <c r="AF138" s="7"/>
      <c r="AG138" s="7"/>
      <c r="AH138" s="7"/>
      <c r="AI138" s="7"/>
      <c r="AJ138" s="4"/>
      <c r="AK138" s="4"/>
      <c r="AL138" s="4"/>
      <c r="AM138" s="4"/>
      <c r="AN138" s="4"/>
    </row>
    <row r="139" spans="2:40" x14ac:dyDescent="0.1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6"/>
      <c r="AE139" s="7"/>
      <c r="AF139" s="7"/>
      <c r="AG139" s="7"/>
      <c r="AH139" s="7"/>
      <c r="AI139" s="7"/>
      <c r="AJ139" s="4"/>
      <c r="AK139" s="4"/>
      <c r="AL139" s="4"/>
      <c r="AM139" s="4"/>
      <c r="AN139" s="4"/>
    </row>
    <row r="140" spans="2:40" x14ac:dyDescent="0.1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6"/>
      <c r="AE140" s="7"/>
      <c r="AF140" s="7"/>
      <c r="AG140" s="7"/>
      <c r="AH140" s="7"/>
      <c r="AI140" s="7"/>
      <c r="AJ140" s="4"/>
      <c r="AK140" s="4"/>
      <c r="AL140" s="4"/>
      <c r="AM140" s="4"/>
      <c r="AN140" s="4"/>
    </row>
    <row r="141" spans="2:40" x14ac:dyDescent="0.1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6"/>
      <c r="AE141" s="7"/>
      <c r="AF141" s="7"/>
      <c r="AG141" s="7"/>
      <c r="AH141" s="7"/>
      <c r="AI141" s="7"/>
      <c r="AJ141" s="4"/>
      <c r="AK141" s="4"/>
      <c r="AL141" s="4"/>
      <c r="AM141" s="4"/>
      <c r="AN141" s="4"/>
    </row>
    <row r="142" spans="2:40" x14ac:dyDescent="0.1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6"/>
      <c r="AE142" s="11"/>
      <c r="AF142" s="6"/>
      <c r="AG142" s="6"/>
      <c r="AH142" s="6"/>
      <c r="AI142" s="6"/>
      <c r="AJ142" s="4"/>
      <c r="AK142" s="4"/>
      <c r="AL142" s="4"/>
      <c r="AM142" s="4"/>
      <c r="AN142" s="4"/>
    </row>
    <row r="143" spans="2:40" x14ac:dyDescent="0.1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6"/>
      <c r="AE143" s="7"/>
      <c r="AF143" s="7"/>
      <c r="AG143" s="7"/>
      <c r="AH143" s="7"/>
      <c r="AI143" s="7"/>
      <c r="AJ143" s="4"/>
      <c r="AK143" s="4"/>
      <c r="AL143" s="4"/>
      <c r="AM143" s="4"/>
      <c r="AN143" s="4"/>
    </row>
    <row r="144" spans="2:40" x14ac:dyDescent="0.1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6"/>
      <c r="AE144" s="7"/>
      <c r="AF144" s="7"/>
      <c r="AG144" s="7"/>
      <c r="AH144" s="7"/>
      <c r="AI144" s="7"/>
      <c r="AJ144" s="4"/>
      <c r="AK144" s="4"/>
      <c r="AL144" s="4"/>
      <c r="AM144" s="4"/>
      <c r="AN144" s="4"/>
    </row>
    <row r="145" spans="2:40" x14ac:dyDescent="0.1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6"/>
      <c r="AE145" s="7"/>
      <c r="AF145" s="7"/>
      <c r="AG145" s="7"/>
      <c r="AH145" s="7"/>
      <c r="AI145" s="7"/>
      <c r="AJ145" s="4"/>
      <c r="AK145" s="4"/>
      <c r="AL145" s="4"/>
      <c r="AM145" s="4"/>
      <c r="AN145" s="4"/>
    </row>
    <row r="146" spans="2:40" x14ac:dyDescent="0.1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6"/>
      <c r="AE146" s="7"/>
      <c r="AF146" s="7"/>
      <c r="AG146" s="7"/>
      <c r="AH146" s="7"/>
      <c r="AI146" s="7"/>
      <c r="AJ146" s="4"/>
      <c r="AK146" s="4"/>
      <c r="AL146" s="4"/>
      <c r="AM146" s="4"/>
      <c r="AN146" s="4"/>
    </row>
    <row r="147" spans="2:40" x14ac:dyDescent="0.1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6"/>
      <c r="AE147" s="7"/>
      <c r="AF147" s="7"/>
      <c r="AG147" s="7"/>
      <c r="AH147" s="7"/>
      <c r="AI147" s="7"/>
      <c r="AJ147" s="4"/>
      <c r="AK147" s="4"/>
      <c r="AL147" s="4"/>
      <c r="AM147" s="4"/>
      <c r="AN147" s="4"/>
    </row>
    <row r="148" spans="2:40" x14ac:dyDescent="0.1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11"/>
      <c r="AF148" s="6"/>
      <c r="AG148" s="6"/>
      <c r="AH148" s="6"/>
      <c r="AI148" s="6"/>
      <c r="AJ148" s="4"/>
      <c r="AK148" s="4"/>
      <c r="AL148" s="4"/>
      <c r="AM148" s="4"/>
      <c r="AN148" s="4"/>
    </row>
    <row r="149" spans="2:40" x14ac:dyDescent="0.1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7"/>
      <c r="AF149" s="7"/>
      <c r="AG149" s="7"/>
      <c r="AH149" s="7"/>
      <c r="AI149" s="7"/>
      <c r="AJ149" s="4"/>
      <c r="AK149" s="4"/>
      <c r="AL149" s="4"/>
      <c r="AM149" s="4"/>
      <c r="AN149" s="4"/>
    </row>
    <row r="150" spans="2:40" x14ac:dyDescent="0.1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7"/>
      <c r="AF150" s="7"/>
      <c r="AG150" s="7"/>
      <c r="AH150" s="7"/>
      <c r="AI150" s="7"/>
      <c r="AJ150" s="4"/>
      <c r="AK150" s="4"/>
      <c r="AL150" s="4"/>
      <c r="AM150" s="4"/>
      <c r="AN150" s="4"/>
    </row>
    <row r="151" spans="2:40" x14ac:dyDescent="0.1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7"/>
      <c r="AF151" s="7"/>
      <c r="AG151" s="7"/>
      <c r="AH151" s="7"/>
      <c r="AI151" s="7"/>
      <c r="AJ151" s="4"/>
      <c r="AK151" s="4"/>
      <c r="AL151" s="4"/>
      <c r="AM151" s="4"/>
      <c r="AN151" s="4"/>
    </row>
    <row r="152" spans="2:40" x14ac:dyDescent="0.1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7"/>
      <c r="AF152" s="7"/>
      <c r="AG152" s="7"/>
      <c r="AH152" s="7"/>
      <c r="AI152" s="7"/>
      <c r="AJ152" s="4"/>
      <c r="AK152" s="4"/>
      <c r="AL152" s="4"/>
      <c r="AM152" s="4"/>
      <c r="AN152" s="4"/>
    </row>
    <row r="153" spans="2:40" x14ac:dyDescent="0.1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7"/>
      <c r="AF153" s="7"/>
      <c r="AG153" s="7"/>
      <c r="AH153" s="7"/>
      <c r="AI153" s="7"/>
      <c r="AJ153" s="4"/>
      <c r="AK153" s="4"/>
      <c r="AL153" s="4"/>
      <c r="AM153" s="4"/>
      <c r="AN153" s="4"/>
    </row>
    <row r="154" spans="2:40" x14ac:dyDescent="0.1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18"/>
      <c r="AF154" s="7"/>
      <c r="AG154" s="7"/>
      <c r="AH154" s="7"/>
      <c r="AI154" s="7"/>
      <c r="AJ154" s="4"/>
      <c r="AK154" s="4"/>
      <c r="AL154" s="4"/>
      <c r="AM154" s="4"/>
      <c r="AN154" s="4"/>
    </row>
    <row r="155" spans="2:40" x14ac:dyDescent="0.1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7"/>
      <c r="AF155" s="7"/>
      <c r="AG155" s="7"/>
      <c r="AH155" s="7"/>
      <c r="AI155" s="7"/>
      <c r="AJ155" s="4"/>
      <c r="AK155" s="4"/>
      <c r="AL155" s="4"/>
      <c r="AM155" s="4"/>
      <c r="AN155" s="4"/>
    </row>
    <row r="156" spans="2:40" x14ac:dyDescent="0.1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7"/>
      <c r="AF156" s="7"/>
      <c r="AG156" s="7"/>
      <c r="AH156" s="7"/>
      <c r="AI156" s="7"/>
      <c r="AJ156" s="4"/>
      <c r="AK156" s="4"/>
      <c r="AL156" s="4"/>
      <c r="AM156" s="4"/>
      <c r="AN156" s="4"/>
    </row>
    <row r="157" spans="2:40" x14ac:dyDescent="0.1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7"/>
      <c r="AF157" s="7"/>
      <c r="AG157" s="7"/>
      <c r="AH157" s="7"/>
      <c r="AI157" s="7"/>
      <c r="AJ157" s="4"/>
      <c r="AK157" s="4"/>
      <c r="AL157" s="4"/>
      <c r="AM157" s="4"/>
      <c r="AN157" s="4"/>
    </row>
    <row r="158" spans="2:40" x14ac:dyDescent="0.1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7"/>
      <c r="AF158" s="7"/>
      <c r="AG158" s="7"/>
      <c r="AH158" s="7"/>
      <c r="AI158" s="7"/>
      <c r="AJ158" s="4"/>
      <c r="AK158" s="4"/>
      <c r="AL158" s="4"/>
      <c r="AM158" s="4"/>
      <c r="AN158" s="4"/>
    </row>
    <row r="159" spans="2:40" x14ac:dyDescent="0.1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7"/>
      <c r="AF159" s="7"/>
      <c r="AG159" s="7"/>
      <c r="AH159" s="7"/>
      <c r="AI159" s="7"/>
      <c r="AJ159" s="4"/>
      <c r="AK159" s="4"/>
      <c r="AL159" s="4"/>
      <c r="AM159" s="4"/>
      <c r="AN159" s="4"/>
    </row>
    <row r="160" spans="2:40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18"/>
      <c r="AF160" s="7"/>
      <c r="AG160" s="7"/>
      <c r="AH160" s="7"/>
      <c r="AI160" s="7"/>
      <c r="AJ160" s="4"/>
      <c r="AK160" s="4"/>
      <c r="AL160" s="4"/>
      <c r="AM160" s="4"/>
      <c r="AN160" s="4"/>
    </row>
    <row r="161" spans="2:40" x14ac:dyDescent="0.1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7"/>
      <c r="AF161" s="7"/>
      <c r="AG161" s="7"/>
      <c r="AH161" s="7"/>
      <c r="AI161" s="7"/>
      <c r="AJ161" s="4"/>
      <c r="AK161" s="4"/>
      <c r="AL161" s="4"/>
      <c r="AM161" s="4"/>
      <c r="AN161" s="4"/>
    </row>
    <row r="162" spans="2:40" x14ac:dyDescent="0.1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7"/>
      <c r="AF162" s="7"/>
      <c r="AG162" s="7"/>
      <c r="AH162" s="7"/>
      <c r="AI162" s="7"/>
      <c r="AJ162" s="4"/>
      <c r="AK162" s="4"/>
      <c r="AL162" s="4"/>
      <c r="AM162" s="4"/>
      <c r="AN162" s="4"/>
    </row>
    <row r="163" spans="2:40" x14ac:dyDescent="0.1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7"/>
      <c r="AF163" s="7"/>
      <c r="AG163" s="7"/>
      <c r="AH163" s="7"/>
      <c r="AI163" s="7"/>
      <c r="AJ163" s="4"/>
      <c r="AK163" s="4"/>
      <c r="AL163" s="4"/>
      <c r="AM163" s="4"/>
      <c r="AN163" s="4"/>
    </row>
    <row r="164" spans="2:40" x14ac:dyDescent="0.1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7"/>
      <c r="AF164" s="7"/>
      <c r="AG164" s="7"/>
      <c r="AH164" s="7"/>
      <c r="AI164" s="7"/>
      <c r="AJ164" s="4"/>
      <c r="AK164" s="4"/>
      <c r="AL164" s="4"/>
      <c r="AM164" s="4"/>
      <c r="AN164" s="4"/>
    </row>
    <row r="165" spans="2:40" x14ac:dyDescent="0.1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7"/>
      <c r="AF165" s="7"/>
      <c r="AG165" s="7"/>
      <c r="AH165" s="7"/>
      <c r="AI165" s="7"/>
      <c r="AJ165" s="4"/>
      <c r="AK165" s="4"/>
      <c r="AL165" s="4"/>
      <c r="AM165" s="4"/>
      <c r="AN165" s="4"/>
    </row>
    <row r="166" spans="2:40" x14ac:dyDescent="0.1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18"/>
      <c r="AF166" s="7"/>
      <c r="AG166" s="7"/>
      <c r="AH166" s="7"/>
      <c r="AI166" s="7"/>
      <c r="AJ166" s="4"/>
      <c r="AK166" s="4"/>
      <c r="AL166" s="4"/>
      <c r="AM166" s="4"/>
      <c r="AN166" s="4"/>
    </row>
    <row r="167" spans="2:40" x14ac:dyDescent="0.1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7"/>
      <c r="AF167" s="7"/>
      <c r="AG167" s="7"/>
      <c r="AH167" s="7"/>
      <c r="AI167" s="7"/>
      <c r="AJ167" s="4"/>
      <c r="AK167" s="4"/>
      <c r="AL167" s="4"/>
      <c r="AM167" s="4"/>
      <c r="AN167" s="4"/>
    </row>
    <row r="168" spans="2:40" x14ac:dyDescent="0.1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7"/>
      <c r="AF168" s="7"/>
      <c r="AG168" s="7"/>
      <c r="AH168" s="7"/>
      <c r="AI168" s="7"/>
      <c r="AJ168" s="4"/>
      <c r="AK168" s="4"/>
      <c r="AL168" s="4"/>
      <c r="AM168" s="4"/>
      <c r="AN168" s="4"/>
    </row>
    <row r="169" spans="2:40" x14ac:dyDescent="0.1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7"/>
      <c r="AF169" s="7"/>
      <c r="AG169" s="7"/>
      <c r="AH169" s="7"/>
      <c r="AI169" s="7"/>
      <c r="AJ169" s="4"/>
      <c r="AK169" s="4"/>
      <c r="AL169" s="4"/>
      <c r="AM169" s="4"/>
      <c r="AN169" s="4"/>
    </row>
    <row r="170" spans="2:40" x14ac:dyDescent="0.1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7"/>
      <c r="AF170" s="7"/>
      <c r="AG170" s="7"/>
      <c r="AH170" s="7"/>
      <c r="AI170" s="7"/>
      <c r="AJ170" s="4"/>
      <c r="AK170" s="4"/>
      <c r="AL170" s="4"/>
      <c r="AM170" s="4"/>
      <c r="AN170" s="4"/>
    </row>
    <row r="171" spans="2:40" x14ac:dyDescent="0.1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7"/>
      <c r="AF171" s="7"/>
      <c r="AG171" s="7"/>
      <c r="AH171" s="7"/>
      <c r="AI171" s="7"/>
      <c r="AJ171" s="4"/>
      <c r="AK171" s="4"/>
      <c r="AL171" s="4"/>
      <c r="AM171" s="4"/>
      <c r="AN171" s="4"/>
    </row>
    <row r="172" spans="2:40" x14ac:dyDescent="0.1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18"/>
      <c r="AF172" s="7"/>
      <c r="AG172" s="7"/>
      <c r="AH172" s="7"/>
      <c r="AI172" s="7"/>
      <c r="AJ172" s="4"/>
      <c r="AK172" s="4"/>
      <c r="AL172" s="4"/>
      <c r="AM172" s="4"/>
      <c r="AN172" s="4"/>
    </row>
    <row r="173" spans="2:40" x14ac:dyDescent="0.1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7"/>
      <c r="AF173" s="7"/>
      <c r="AG173" s="7"/>
      <c r="AH173" s="7"/>
      <c r="AI173" s="7"/>
      <c r="AJ173" s="4"/>
      <c r="AK173" s="4"/>
      <c r="AL173" s="4"/>
      <c r="AM173" s="4"/>
      <c r="AN173" s="4"/>
    </row>
    <row r="174" spans="2:40" x14ac:dyDescent="0.1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7"/>
      <c r="AF174" s="7"/>
      <c r="AG174" s="7"/>
      <c r="AH174" s="7"/>
      <c r="AI174" s="7"/>
      <c r="AJ174" s="4"/>
      <c r="AK174" s="4"/>
      <c r="AL174" s="4"/>
      <c r="AM174" s="4"/>
      <c r="AN174" s="4"/>
    </row>
    <row r="175" spans="2:40" x14ac:dyDescent="0.1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7"/>
      <c r="AF175" s="7"/>
      <c r="AG175" s="7"/>
      <c r="AH175" s="7"/>
      <c r="AI175" s="7"/>
      <c r="AJ175" s="4"/>
      <c r="AK175" s="4"/>
      <c r="AL175" s="4"/>
      <c r="AM175" s="4"/>
      <c r="AN175" s="4"/>
    </row>
    <row r="176" spans="2:40" x14ac:dyDescent="0.1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7"/>
      <c r="AF176" s="7"/>
      <c r="AG176" s="7"/>
      <c r="AH176" s="7"/>
      <c r="AI176" s="7"/>
      <c r="AJ176" s="4"/>
      <c r="AK176" s="4"/>
      <c r="AL176" s="4"/>
      <c r="AM176" s="4"/>
      <c r="AN176" s="4"/>
    </row>
    <row r="177" spans="2:40" x14ac:dyDescent="0.1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7"/>
      <c r="AF177" s="7"/>
      <c r="AG177" s="7"/>
      <c r="AH177" s="7"/>
      <c r="AI177" s="7"/>
      <c r="AJ177" s="4"/>
      <c r="AK177" s="4"/>
      <c r="AL177" s="4"/>
      <c r="AM177" s="4"/>
      <c r="AN177" s="4"/>
    </row>
    <row r="178" spans="2:40" x14ac:dyDescent="0.1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18"/>
      <c r="AF178" s="7"/>
      <c r="AG178" s="7"/>
      <c r="AH178" s="7"/>
      <c r="AI178" s="7"/>
      <c r="AJ178" s="4"/>
      <c r="AK178" s="4"/>
      <c r="AL178" s="4"/>
      <c r="AM178" s="4"/>
      <c r="AN178" s="4"/>
    </row>
    <row r="179" spans="2:40" x14ac:dyDescent="0.1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7"/>
      <c r="AF179" s="7"/>
      <c r="AG179" s="7"/>
      <c r="AH179" s="7"/>
      <c r="AI179" s="7"/>
      <c r="AJ179" s="4"/>
      <c r="AK179" s="4"/>
      <c r="AL179" s="4"/>
      <c r="AM179" s="4"/>
      <c r="AN179" s="4"/>
    </row>
    <row r="180" spans="2:40" x14ac:dyDescent="0.1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7"/>
      <c r="AF180" s="7"/>
      <c r="AG180" s="7"/>
      <c r="AH180" s="7"/>
      <c r="AI180" s="7"/>
      <c r="AJ180" s="4"/>
      <c r="AK180" s="4"/>
      <c r="AL180" s="4"/>
      <c r="AM180" s="4"/>
      <c r="AN180" s="4"/>
    </row>
    <row r="181" spans="2:40" x14ac:dyDescent="0.1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7"/>
      <c r="AF181" s="7"/>
      <c r="AG181" s="7"/>
      <c r="AH181" s="7"/>
      <c r="AI181" s="7"/>
      <c r="AJ181" s="4"/>
      <c r="AK181" s="4"/>
      <c r="AL181" s="4"/>
      <c r="AM181" s="4"/>
      <c r="AN181" s="4"/>
    </row>
    <row r="182" spans="2:40" x14ac:dyDescent="0.1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7"/>
      <c r="AF182" s="7"/>
      <c r="AG182" s="7"/>
      <c r="AH182" s="7"/>
      <c r="AI182" s="7"/>
      <c r="AJ182" s="4"/>
      <c r="AK182" s="4"/>
      <c r="AL182" s="4"/>
      <c r="AM182" s="4"/>
      <c r="AN182" s="4"/>
    </row>
    <row r="183" spans="2:40" x14ac:dyDescent="0.1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7"/>
      <c r="AF183" s="7"/>
      <c r="AG183" s="7"/>
      <c r="AH183" s="7"/>
      <c r="AI183" s="7"/>
      <c r="AJ183" s="4"/>
      <c r="AK183" s="4"/>
      <c r="AL183" s="4"/>
      <c r="AM183" s="4"/>
      <c r="AN183" s="4"/>
    </row>
    <row r="184" spans="2:40" x14ac:dyDescent="0.1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</row>
    <row r="185" spans="2:40" x14ac:dyDescent="0.1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</row>
    <row r="186" spans="2:40" x14ac:dyDescent="0.1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</row>
    <row r="187" spans="2:40" x14ac:dyDescent="0.1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</row>
    <row r="188" spans="2:40" x14ac:dyDescent="0.1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</row>
    <row r="189" spans="2:40" x14ac:dyDescent="0.1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</row>
    <row r="190" spans="2:40" x14ac:dyDescent="0.1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</row>
    <row r="191" spans="2:40" x14ac:dyDescent="0.1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</row>
    <row r="192" spans="2:40" x14ac:dyDescent="0.1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</row>
    <row r="193" spans="2:40" x14ac:dyDescent="0.1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</row>
    <row r="194" spans="2:40" x14ac:dyDescent="0.1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</row>
    <row r="195" spans="2:40" x14ac:dyDescent="0.1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</row>
  </sheetData>
  <mergeCells count="2">
    <mergeCell ref="B2:E2"/>
    <mergeCell ref="A2:A3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f:fields xmlns:f="http://schemas.fabasoft.com/folio/2007/fields">
  <f:record ref="">
    <f:field ref="objname" par="" edit="true" text="AB19_datentabelle_grafik_politik_prod_viehwirtschaft_fleischigkeitsklasse_d (Kopie) (Kopie)"/>
    <f:field ref="objsubject" par="" edit="true" text=""/>
    <f:field ref="objcreatedby" par="" text="Rossi, Alessandro, BLW"/>
    <f:field ref="objcreatedat" par="" text="04.06.2019 12:58:49"/>
    <f:field ref="objchangedby" par="" text="Rossi, Alessandro, BLW"/>
    <f:field ref="objmodifiedat" par="" text="04.06.2019 12:58:4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viehwirtschaft_fleischigkeitsklasse_d (Kopie) (Kopie)"/>
    <f:field ref="CHPRECONFIG_1_1001_Objektname" par="" edit="true" text="AB19_datentabelle_grafik_politik_prod_viehwirtschaft_fleischigkeitsklasse_d (Kopie)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291FFC0F-A007-47AA-BB2C-FC91A48F5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88D242-8921-4934-BC78-5F563194AB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4.xml><?xml version="1.0" encoding="utf-8"?>
<ds:datastoreItem xmlns:ds="http://schemas.openxmlformats.org/officeDocument/2006/customXml" ds:itemID="{5B7D6AC1-7978-4D9F-BD75-36DFA88A6B93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Fleischigkeitsklassen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iMac 01</cp:lastModifiedBy>
  <cp:lastPrinted>2015-05-18T09:39:27Z</cp:lastPrinted>
  <dcterms:created xsi:type="dcterms:W3CDTF">2001-04-17T09:20:45Z</dcterms:created>
  <dcterms:modified xsi:type="dcterms:W3CDTF">2023-07-25T10:34:53Z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COO.2101.101.4.1485828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04.06.2019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*COO.2101.101.4.1485828*</vt:lpwstr>
  </property>
  <property fmtid="{D5CDD505-2E9C-101B-9397-08002B2CF9AE}" pid="21" name="FSC#COOELAK@1.1001:RefBarCode">
    <vt:lpwstr>*COO.2101.101.4.1381919*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AB19_datentabelle_grafik_politik_prod_viehwirtschaft_fleischigkeitsklasse_d (Kopie) (Kopie)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2019-06-04T12:58:49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