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imac01/MAGNET GmbH Dropbox/Kunden/BLW/Agrarbericht 2023/Reinzeichnung/Politik/Regionale und branchenspezifische Programme/Gewässerschutzbeiträge_f/Tabelle/"/>
    </mc:Choice>
  </mc:AlternateContent>
  <xr:revisionPtr revIDLastSave="0" documentId="13_ncr:1_{CC256C10-A2AD-094A-85C5-5E139A7E1A31}" xr6:coauthVersionLast="47" xr6:coauthVersionMax="47" xr10:uidLastSave="{00000000-0000-0000-0000-000000000000}"/>
  <bookViews>
    <workbookView xWindow="0" yWindow="500" windowWidth="27360" windowHeight="19320" xr2:uid="{00000000-000D-0000-FFFF-FFFF00000000}"/>
  </bookViews>
  <sheets>
    <sheet name="Projekte GschBeiträge" sheetId="12329" r:id="rId1"/>
  </sheets>
  <definedNames>
    <definedName name="SAPBEXhrIndnt" hidden="1">1</definedName>
    <definedName name="SAPBEXrevision" hidden="1">1</definedName>
    <definedName name="SAPBEXsysID" hidden="1">"P10"</definedName>
    <definedName name="SAPBEXwbID" hidden="1">"6FTTKWH8Z6QZKL5IHXLPFMJF9"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2329" l="1"/>
</calcChain>
</file>

<file path=xl/sharedStrings.xml><?xml version="1.0" encoding="utf-8"?>
<sst xmlns="http://schemas.openxmlformats.org/spreadsheetml/2006/main" count="118" uniqueCount="76">
  <si>
    <t>ha</t>
  </si>
  <si>
    <t>AG</t>
  </si>
  <si>
    <t>Wohlenschwil</t>
  </si>
  <si>
    <t>BE</t>
  </si>
  <si>
    <t>Gimmiz</t>
  </si>
  <si>
    <t>BL</t>
  </si>
  <si>
    <t>Buus</t>
  </si>
  <si>
    <t>FR</t>
  </si>
  <si>
    <t>Avry-sur-Matran</t>
  </si>
  <si>
    <t>Courgevaux</t>
  </si>
  <si>
    <t>Lurtigen</t>
  </si>
  <si>
    <t>Torny (Middes)</t>
  </si>
  <si>
    <t>Neyruz</t>
  </si>
  <si>
    <t>Gurmels</t>
  </si>
  <si>
    <t>LU</t>
  </si>
  <si>
    <t>NE</t>
  </si>
  <si>
    <t>Valangin</t>
  </si>
  <si>
    <t>SH</t>
  </si>
  <si>
    <t>Klettgau</t>
  </si>
  <si>
    <t>SO</t>
  </si>
  <si>
    <t>1 508</t>
  </si>
  <si>
    <t>VD</t>
  </si>
  <si>
    <t>Bofflens</t>
  </si>
  <si>
    <t>Boiron / Morges</t>
  </si>
  <si>
    <t>Curtilles</t>
  </si>
  <si>
    <t>Lucens</t>
  </si>
  <si>
    <t>Morand / Montricher</t>
  </si>
  <si>
    <t>Thierrens</t>
  </si>
  <si>
    <t>Sugnens (Montilliez)</t>
  </si>
  <si>
    <t>Peney-le-Jorat / Villars-Tiercelin</t>
  </si>
  <si>
    <t>ZH</t>
  </si>
  <si>
    <t>Baltenswil</t>
  </si>
  <si>
    <r>
      <t xml:space="preserve">Sempachersee </t>
    </r>
    <r>
      <rPr>
        <vertAlign val="superscript"/>
        <sz val="8"/>
        <rFont val="Calibri"/>
        <family val="2"/>
      </rPr>
      <t>1</t>
    </r>
    <r>
      <rPr>
        <sz val="8"/>
        <rFont val="Calibri"/>
        <family val="2"/>
      </rPr>
      <t xml:space="preserve">   Baldeggersee </t>
    </r>
    <r>
      <rPr>
        <vertAlign val="superscript"/>
        <sz val="8"/>
        <rFont val="Calibri"/>
        <family val="2"/>
      </rPr>
      <t>1</t>
    </r>
    <r>
      <rPr>
        <sz val="8"/>
        <rFont val="Calibri"/>
        <family val="2"/>
      </rPr>
      <t xml:space="preserve">   Hallwilersee </t>
    </r>
    <r>
      <rPr>
        <vertAlign val="superscript"/>
        <sz val="8"/>
        <rFont val="Calibri"/>
        <family val="2"/>
      </rPr>
      <t>1</t>
    </r>
  </si>
  <si>
    <t>Fey</t>
  </si>
  <si>
    <t>VS</t>
  </si>
  <si>
    <t>La Lienne</t>
  </si>
  <si>
    <t>2 030</t>
  </si>
  <si>
    <t>2000 – 2023</t>
  </si>
  <si>
    <t>2005 – 2022</t>
  </si>
  <si>
    <t>2012 – 2024</t>
  </si>
  <si>
    <t>2018 – 2023</t>
  </si>
  <si>
    <t>2007 – 2024</t>
  </si>
  <si>
    <t>2001 – 2024</t>
  </si>
  <si>
    <t>Gäu-Olten</t>
  </si>
  <si>
    <t>Canton</t>
  </si>
  <si>
    <t xml:space="preserve">Région, </t>
  </si>
  <si>
    <t>Durée estimée</t>
  </si>
  <si>
    <t>Substance</t>
  </si>
  <si>
    <t>Zone de projet</t>
  </si>
  <si>
    <t>Commune</t>
  </si>
  <si>
    <t>du projet</t>
  </si>
  <si>
    <t>Année</t>
  </si>
  <si>
    <t>fr.</t>
  </si>
  <si>
    <r>
      <t xml:space="preserve">1 </t>
    </r>
    <r>
      <rPr>
        <sz val="7"/>
        <rFont val="Calibri"/>
        <family val="2"/>
        <scheme val="minor"/>
      </rPr>
      <t>Depuis 2011, les projets concernant les lacs de Baldegg, de Sempach et de Hallwil ont été regroupés en un seul. Celui-ci a été suspendu en 2015, à cause des mesures d’austérité prises par le canton de Lucerne.</t>
    </r>
  </si>
  <si>
    <t>Source: OFAG</t>
  </si>
  <si>
    <t>Total 2021</t>
  </si>
  <si>
    <t>2003 – 2026</t>
  </si>
  <si>
    <t>Nitrat</t>
  </si>
  <si>
    <t>2010 – 2028</t>
  </si>
  <si>
    <t>2005 – 2024</t>
  </si>
  <si>
    <t>2009 – 2027</t>
  </si>
  <si>
    <t>2011 – 2025</t>
  </si>
  <si>
    <t>1999 – 2010 2000 – 2010 2011 – 2025</t>
  </si>
  <si>
    <t>Phosphor</t>
  </si>
  <si>
    <t>2008 – 2026</t>
  </si>
  <si>
    <t>2001 – 2025</t>
  </si>
  <si>
    <t>2000 – 2026</t>
  </si>
  <si>
    <t>2005 – 2028</t>
  </si>
  <si>
    <t>PSM</t>
  </si>
  <si>
    <t>Bussy sur Moudon</t>
  </si>
  <si>
    <t>2009 – 2028</t>
  </si>
  <si>
    <t>2016 – 2028</t>
  </si>
  <si>
    <t>2002 – 2025</t>
  </si>
  <si>
    <t>Total 2022</t>
  </si>
  <si>
    <t>Projets en cours en 2022</t>
  </si>
  <si>
    <t>Contributions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</si>
</sst>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[&gt;9999]\ ##\ ###;####\ "/>
    <numFmt numFmtId="166" formatCode="##\ ###\ ##0"/>
    <numFmt numFmtId="167" formatCode="#\ ##0"/>
  </numFmts>
  <fonts count="31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9"/>
      <color indexed="48"/>
      <name val="Arial"/>
      <family val="2"/>
    </font>
    <font>
      <sz val="8"/>
      <name val="Verdana"/>
      <family val="2"/>
    </font>
    <font>
      <sz val="8"/>
      <name val="Calibri"/>
      <family val="2"/>
    </font>
    <font>
      <b/>
      <sz val="8"/>
      <name val="Calibri"/>
      <family val="2"/>
    </font>
    <font>
      <sz val="7"/>
      <name val="Calibri"/>
      <family val="2"/>
    </font>
    <font>
      <b/>
      <sz val="9.5"/>
      <name val="Calibri"/>
      <family val="2"/>
    </font>
    <font>
      <b/>
      <sz val="8"/>
      <name val="Calibri"/>
      <family val="2"/>
    </font>
    <font>
      <sz val="7"/>
      <name val="Calibri"/>
      <family val="2"/>
    </font>
    <font>
      <vertAlign val="superscript"/>
      <sz val="8"/>
      <name val="Calibri"/>
      <family val="2"/>
    </font>
    <font>
      <vertAlign val="superscript"/>
      <sz val="8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B1A0C7"/>
        <bgColor indexed="64"/>
      </patternFill>
    </fill>
  </fills>
  <borders count="6">
    <border>
      <left/>
      <right/>
      <top/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96">
    <xf numFmtId="0" fontId="0" fillId="0" borderId="0"/>
    <xf numFmtId="0" fontId="3" fillId="0" borderId="0"/>
    <xf numFmtId="4" fontId="5" fillId="2" borderId="0" applyNumberFormat="0" applyProtection="0">
      <alignment horizontal="left" vertical="center" indent="1"/>
    </xf>
    <xf numFmtId="4" fontId="6" fillId="3" borderId="0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4" fontId="6" fillId="5" borderId="1" applyNumberFormat="0" applyProtection="0">
      <alignment horizontal="left" vertical="center" indent="1"/>
    </xf>
    <xf numFmtId="4" fontId="8" fillId="3" borderId="0" applyNumberFormat="0" applyProtection="0">
      <alignment horizontal="left" vertical="center" indent="1"/>
    </xf>
    <xf numFmtId="4" fontId="8" fillId="4" borderId="0" applyNumberFormat="0" applyProtection="0">
      <alignment horizontal="left" vertical="center" indent="1"/>
    </xf>
    <xf numFmtId="0" fontId="7" fillId="3" borderId="2" applyNumberFormat="0" applyProtection="0">
      <alignment horizontal="left" vertical="top" indent="1"/>
    </xf>
    <xf numFmtId="4" fontId="7" fillId="6" borderId="2" applyNumberFormat="0" applyProtection="0">
      <alignment horizontal="right" vertical="center"/>
    </xf>
    <xf numFmtId="0" fontId="4" fillId="7" borderId="2" applyNumberFormat="0" applyProtection="0">
      <alignment horizontal="left" vertical="center" indent="1"/>
    </xf>
    <xf numFmtId="4" fontId="7" fillId="6" borderId="2" applyNumberFormat="0" applyProtection="0">
      <alignment horizontal="left" vertical="center" indent="1"/>
    </xf>
    <xf numFmtId="4" fontId="6" fillId="8" borderId="2" applyNumberFormat="0" applyProtection="0">
      <alignment vertical="center"/>
    </xf>
    <xf numFmtId="0" fontId="4" fillId="3" borderId="2" applyNumberFormat="0" applyProtection="0">
      <alignment horizontal="left" vertical="center" indent="1"/>
    </xf>
    <xf numFmtId="0" fontId="4" fillId="9" borderId="2" applyNumberFormat="0" applyProtection="0">
      <alignment horizontal="left" vertical="center" indent="1"/>
    </xf>
    <xf numFmtId="0" fontId="4" fillId="10" borderId="2" applyNumberFormat="0" applyProtection="0">
      <alignment horizontal="left" vertical="center" indent="1"/>
    </xf>
    <xf numFmtId="4" fontId="7" fillId="4" borderId="2" applyNumberFormat="0" applyProtection="0">
      <alignment horizontal="right" vertical="center"/>
    </xf>
    <xf numFmtId="4" fontId="9" fillId="11" borderId="2" applyNumberFormat="0" applyProtection="0">
      <alignment vertical="center"/>
    </xf>
    <xf numFmtId="4" fontId="6" fillId="11" borderId="2" applyNumberFormat="0" applyProtection="0">
      <alignment horizontal="left" vertical="center" indent="1"/>
    </xf>
    <xf numFmtId="0" fontId="6" fillId="11" borderId="2" applyNumberFormat="0" applyProtection="0">
      <alignment horizontal="left" vertical="top" indent="1"/>
    </xf>
    <xf numFmtId="4" fontId="7" fillId="12" borderId="2" applyNumberFormat="0" applyProtection="0">
      <alignment horizontal="right" vertical="center"/>
    </xf>
    <xf numFmtId="4" fontId="7" fillId="13" borderId="2" applyNumberFormat="0" applyProtection="0">
      <alignment horizontal="right" vertical="center"/>
    </xf>
    <xf numFmtId="4" fontId="7" fillId="14" borderId="2" applyNumberFormat="0" applyProtection="0">
      <alignment horizontal="right" vertical="center"/>
    </xf>
    <xf numFmtId="4" fontId="7" fillId="15" borderId="2" applyNumberFormat="0" applyProtection="0">
      <alignment horizontal="right" vertical="center"/>
    </xf>
    <xf numFmtId="4" fontId="7" fillId="16" borderId="2" applyNumberFormat="0" applyProtection="0">
      <alignment horizontal="right" vertical="center"/>
    </xf>
    <xf numFmtId="4" fontId="7" fillId="17" borderId="2" applyNumberFormat="0" applyProtection="0">
      <alignment horizontal="right" vertical="center"/>
    </xf>
    <xf numFmtId="4" fontId="7" fillId="18" borderId="2" applyNumberFormat="0" applyProtection="0">
      <alignment horizontal="right" vertical="center"/>
    </xf>
    <xf numFmtId="4" fontId="7" fillId="19" borderId="2" applyNumberFormat="0" applyProtection="0">
      <alignment horizontal="right" vertical="center"/>
    </xf>
    <xf numFmtId="4" fontId="7" fillId="20" borderId="2" applyNumberFormat="0" applyProtection="0">
      <alignment horizontal="right" vertical="center"/>
    </xf>
    <xf numFmtId="4" fontId="10" fillId="7" borderId="0" applyNumberFormat="0" applyProtection="0">
      <alignment horizontal="left" vertical="center" indent="1"/>
    </xf>
    <xf numFmtId="0" fontId="4" fillId="7" borderId="2" applyNumberFormat="0" applyProtection="0">
      <alignment horizontal="left" vertical="top" indent="1"/>
    </xf>
    <xf numFmtId="0" fontId="4" fillId="3" borderId="2" applyNumberFormat="0" applyProtection="0">
      <alignment horizontal="left" vertical="top" indent="1"/>
    </xf>
    <xf numFmtId="0" fontId="4" fillId="9" borderId="2" applyNumberFormat="0" applyProtection="0">
      <alignment horizontal="left" vertical="top" indent="1"/>
    </xf>
    <xf numFmtId="0" fontId="4" fillId="10" borderId="2" applyNumberFormat="0" applyProtection="0">
      <alignment horizontal="left" vertical="top" indent="1"/>
    </xf>
    <xf numFmtId="4" fontId="7" fillId="21" borderId="2" applyNumberFormat="0" applyProtection="0">
      <alignment vertical="center"/>
    </xf>
    <xf numFmtId="4" fontId="11" fillId="21" borderId="2" applyNumberFormat="0" applyProtection="0">
      <alignment vertical="center"/>
    </xf>
    <xf numFmtId="4" fontId="7" fillId="21" borderId="2" applyNumberFormat="0" applyProtection="0">
      <alignment horizontal="left" vertical="center" indent="1"/>
    </xf>
    <xf numFmtId="0" fontId="7" fillId="21" borderId="2" applyNumberFormat="0" applyProtection="0">
      <alignment horizontal="left" vertical="top" indent="1"/>
    </xf>
    <xf numFmtId="4" fontId="11" fillId="4" borderId="2" applyNumberFormat="0" applyProtection="0">
      <alignment horizontal="right" vertical="center"/>
    </xf>
    <xf numFmtId="4" fontId="12" fillId="4" borderId="2" applyNumberFormat="0" applyProtection="0">
      <alignment horizontal="right" vertical="center"/>
    </xf>
    <xf numFmtId="4" fontId="14" fillId="2" borderId="0" applyNumberFormat="0" applyProtection="0">
      <alignment horizontal="left" vertical="center" indent="1"/>
    </xf>
    <xf numFmtId="4" fontId="15" fillId="3" borderId="0" applyNumberFormat="0" applyProtection="0">
      <alignment horizontal="left" vertical="center" indent="1"/>
    </xf>
    <xf numFmtId="4" fontId="15" fillId="4" borderId="0" applyNumberFormat="0" applyProtection="0">
      <alignment horizontal="left" vertical="center" indent="1"/>
    </xf>
    <xf numFmtId="0" fontId="13" fillId="7" borderId="2" applyNumberFormat="0" applyProtection="0">
      <alignment horizontal="left" vertical="center" indent="1"/>
    </xf>
    <xf numFmtId="0" fontId="13" fillId="3" borderId="2" applyNumberFormat="0" applyProtection="0">
      <alignment horizontal="left" vertical="center" indent="1"/>
    </xf>
    <xf numFmtId="0" fontId="13" fillId="9" borderId="2" applyNumberFormat="0" applyProtection="0">
      <alignment horizontal="left" vertical="center" indent="1"/>
    </xf>
    <xf numFmtId="0" fontId="13" fillId="10" borderId="2" applyNumberFormat="0" applyProtection="0">
      <alignment horizontal="left" vertical="center" indent="1"/>
    </xf>
    <xf numFmtId="0" fontId="16" fillId="10" borderId="2" applyNumberFormat="0" applyProtection="0">
      <alignment horizontal="left" vertical="center" indent="1"/>
    </xf>
    <xf numFmtId="0" fontId="16" fillId="9" borderId="2" applyNumberFormat="0" applyProtection="0">
      <alignment horizontal="left" vertical="center" indent="1"/>
    </xf>
    <xf numFmtId="0" fontId="16" fillId="3" borderId="2" applyNumberFormat="0" applyProtection="0">
      <alignment horizontal="left" vertical="center" indent="1"/>
    </xf>
    <xf numFmtId="0" fontId="16" fillId="7" borderId="2" applyNumberFormat="0" applyProtection="0">
      <alignment horizontal="left" vertical="center" indent="1"/>
    </xf>
    <xf numFmtId="4" fontId="17" fillId="4" borderId="0" applyNumberFormat="0" applyProtection="0">
      <alignment horizontal="left" vertical="center" indent="1"/>
    </xf>
    <xf numFmtId="4" fontId="17" fillId="3" borderId="0" applyNumberFormat="0" applyProtection="0">
      <alignment horizontal="left" vertical="center" indent="1"/>
    </xf>
    <xf numFmtId="4" fontId="18" fillId="2" borderId="0" applyNumberFormat="0" applyProtection="0">
      <alignment horizontal="left" vertical="center" indent="1"/>
    </xf>
    <xf numFmtId="0" fontId="16" fillId="7" borderId="2" applyNumberFormat="0" applyProtection="0">
      <alignment horizontal="left" vertical="top" indent="1"/>
    </xf>
    <xf numFmtId="0" fontId="16" fillId="3" borderId="2" applyNumberFormat="0" applyProtection="0">
      <alignment horizontal="left" vertical="top" indent="1"/>
    </xf>
    <xf numFmtId="0" fontId="3" fillId="0" borderId="0"/>
    <xf numFmtId="0" fontId="2" fillId="0" borderId="0"/>
    <xf numFmtId="0" fontId="29" fillId="0" borderId="0"/>
    <xf numFmtId="0" fontId="3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9" fillId="0" borderId="0"/>
    <xf numFmtId="4" fontId="7" fillId="3" borderId="0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0" fontId="3" fillId="7" borderId="2" applyNumberFormat="0" applyProtection="0">
      <alignment horizontal="left" vertical="center" indent="1"/>
    </xf>
    <xf numFmtId="0" fontId="3" fillId="3" borderId="2" applyNumberFormat="0" applyProtection="0">
      <alignment horizontal="left" vertical="center" indent="1"/>
    </xf>
    <xf numFmtId="0" fontId="3" fillId="9" borderId="2" applyNumberFormat="0" applyProtection="0">
      <alignment horizontal="left" vertical="center" indent="1"/>
    </xf>
    <xf numFmtId="0" fontId="3" fillId="10" borderId="2" applyNumberFormat="0" applyProtection="0">
      <alignment horizontal="left" vertical="center" indent="1"/>
    </xf>
    <xf numFmtId="0" fontId="3" fillId="7" borderId="2" applyNumberFormat="0" applyProtection="0">
      <alignment horizontal="left" vertical="top" indent="1"/>
    </xf>
    <xf numFmtId="0" fontId="3" fillId="3" borderId="2" applyNumberFormat="0" applyProtection="0">
      <alignment horizontal="left" vertical="top" indent="1"/>
    </xf>
    <xf numFmtId="0" fontId="3" fillId="9" borderId="2" applyNumberFormat="0" applyProtection="0">
      <alignment horizontal="left" vertical="top" indent="1"/>
    </xf>
    <xf numFmtId="0" fontId="3" fillId="10" borderId="2" applyNumberFormat="0" applyProtection="0">
      <alignment horizontal="left" vertical="top" indent="1"/>
    </xf>
    <xf numFmtId="4" fontId="5" fillId="2" borderId="0" applyNumberFormat="0" applyProtection="0">
      <alignment horizontal="left" vertical="center" indent="1"/>
    </xf>
    <xf numFmtId="4" fontId="7" fillId="3" borderId="0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0" fontId="3" fillId="7" borderId="2" applyNumberFormat="0" applyProtection="0">
      <alignment horizontal="left" vertical="center" indent="1"/>
    </xf>
    <xf numFmtId="0" fontId="3" fillId="3" borderId="2" applyNumberFormat="0" applyProtection="0">
      <alignment horizontal="left" vertical="center" indent="1"/>
    </xf>
    <xf numFmtId="0" fontId="3" fillId="9" borderId="2" applyNumberFormat="0" applyProtection="0">
      <alignment horizontal="left" vertical="center" indent="1"/>
    </xf>
    <xf numFmtId="0" fontId="3" fillId="10" borderId="2" applyNumberFormat="0" applyProtection="0">
      <alignment horizontal="left" vertical="center" indent="1"/>
    </xf>
    <xf numFmtId="0" fontId="3" fillId="10" borderId="2" applyNumberFormat="0" applyProtection="0">
      <alignment horizontal="left" vertical="center" indent="1"/>
    </xf>
    <xf numFmtId="0" fontId="3" fillId="9" borderId="2" applyNumberFormat="0" applyProtection="0">
      <alignment horizontal="left" vertical="center" indent="1"/>
    </xf>
    <xf numFmtId="0" fontId="3" fillId="3" borderId="2" applyNumberFormat="0" applyProtection="0">
      <alignment horizontal="left" vertical="center" indent="1"/>
    </xf>
    <xf numFmtId="0" fontId="3" fillId="7" borderId="2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4" fontId="7" fillId="3" borderId="0" applyNumberFormat="0" applyProtection="0">
      <alignment horizontal="left" vertical="center" indent="1"/>
    </xf>
    <xf numFmtId="4" fontId="5" fillId="2" borderId="0" applyNumberFormat="0" applyProtection="0">
      <alignment horizontal="left" vertical="center" indent="1"/>
    </xf>
    <xf numFmtId="0" fontId="3" fillId="7" borderId="2" applyNumberFormat="0" applyProtection="0">
      <alignment horizontal="left" vertical="top" indent="1"/>
    </xf>
    <xf numFmtId="0" fontId="3" fillId="3" borderId="2" applyNumberFormat="0" applyProtection="0">
      <alignment horizontal="left" vertical="top" indent="1"/>
    </xf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3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0" fillId="0" borderId="0" xfId="56" applyFont="1" applyAlignment="1">
      <alignment vertical="center"/>
    </xf>
    <xf numFmtId="0" fontId="20" fillId="0" borderId="0" xfId="56" applyFont="1" applyAlignment="1">
      <alignment horizontal="left" vertical="center" indent="1"/>
    </xf>
    <xf numFmtId="1" fontId="20" fillId="0" borderId="0" xfId="56" applyNumberFormat="1" applyFont="1" applyAlignment="1">
      <alignment vertical="center"/>
    </xf>
    <xf numFmtId="0" fontId="22" fillId="0" borderId="0" xfId="56" applyFont="1" applyAlignment="1">
      <alignment vertical="center"/>
    </xf>
    <xf numFmtId="0" fontId="21" fillId="22" borderId="3" xfId="56" applyFont="1" applyFill="1" applyBorder="1" applyAlignment="1">
      <alignment vertical="center"/>
    </xf>
    <xf numFmtId="0" fontId="21" fillId="22" borderId="4" xfId="56" applyFont="1" applyFill="1" applyBorder="1" applyAlignment="1">
      <alignment vertical="center"/>
    </xf>
    <xf numFmtId="0" fontId="21" fillId="22" borderId="5" xfId="56" applyFont="1" applyFill="1" applyBorder="1" applyAlignment="1">
      <alignment vertical="center"/>
    </xf>
    <xf numFmtId="165" fontId="21" fillId="22" borderId="3" xfId="56" applyNumberFormat="1" applyFont="1" applyFill="1" applyBorder="1" applyAlignment="1">
      <alignment horizontal="right" vertical="center"/>
    </xf>
    <xf numFmtId="165" fontId="21" fillId="22" borderId="4" xfId="56" applyNumberFormat="1" applyFont="1" applyFill="1" applyBorder="1" applyAlignment="1">
      <alignment horizontal="right" vertical="center"/>
    </xf>
    <xf numFmtId="165" fontId="21" fillId="22" borderId="5" xfId="56" applyNumberFormat="1" applyFont="1" applyFill="1" applyBorder="1" applyAlignment="1">
      <alignment horizontal="right" vertical="center"/>
    </xf>
    <xf numFmtId="0" fontId="23" fillId="0" borderId="0" xfId="56" applyFont="1" applyAlignment="1">
      <alignment horizontal="left" vertical="center"/>
    </xf>
    <xf numFmtId="165" fontId="24" fillId="22" borderId="3" xfId="56" applyNumberFormat="1" applyFont="1" applyFill="1" applyBorder="1" applyAlignment="1">
      <alignment horizontal="right" vertical="center"/>
    </xf>
    <xf numFmtId="0" fontId="25" fillId="0" borderId="0" xfId="56" applyFont="1" applyAlignment="1">
      <alignment vertical="center"/>
    </xf>
    <xf numFmtId="0" fontId="21" fillId="25" borderId="5" xfId="56" applyFont="1" applyFill="1" applyBorder="1" applyAlignment="1">
      <alignment vertical="center"/>
    </xf>
    <xf numFmtId="0" fontId="20" fillId="25" borderId="4" xfId="56" applyFont="1" applyFill="1" applyBorder="1" applyAlignment="1">
      <alignment vertical="center"/>
    </xf>
    <xf numFmtId="166" fontId="21" fillId="25" borderId="5" xfId="56" applyNumberFormat="1" applyFont="1" applyFill="1" applyBorder="1" applyAlignment="1">
      <alignment horizontal="right" vertical="center"/>
    </xf>
    <xf numFmtId="0" fontId="20" fillId="23" borderId="0" xfId="56" applyFont="1" applyFill="1" applyAlignment="1">
      <alignment horizontal="left" vertical="center"/>
    </xf>
    <xf numFmtId="165" fontId="20" fillId="23" borderId="0" xfId="56" applyNumberFormat="1" applyFont="1" applyFill="1" applyAlignment="1">
      <alignment horizontal="right" vertical="center"/>
    </xf>
    <xf numFmtId="166" fontId="20" fillId="23" borderId="0" xfId="56" applyNumberFormat="1" applyFont="1" applyFill="1" applyAlignment="1">
      <alignment horizontal="right" vertical="center"/>
    </xf>
    <xf numFmtId="167" fontId="20" fillId="23" borderId="0" xfId="56" applyNumberFormat="1" applyFont="1" applyFill="1" applyAlignment="1">
      <alignment horizontal="right" vertical="center"/>
    </xf>
    <xf numFmtId="0" fontId="20" fillId="0" borderId="0" xfId="56" applyFont="1" applyAlignment="1">
      <alignment horizontal="left" vertical="center"/>
    </xf>
    <xf numFmtId="165" fontId="20" fillId="0" borderId="0" xfId="56" applyNumberFormat="1" applyFont="1" applyAlignment="1">
      <alignment horizontal="right" vertical="center"/>
    </xf>
    <xf numFmtId="166" fontId="20" fillId="0" borderId="0" xfId="56" applyNumberFormat="1" applyFont="1" applyAlignment="1">
      <alignment horizontal="right" vertical="center"/>
    </xf>
    <xf numFmtId="167" fontId="20" fillId="0" borderId="0" xfId="56" applyNumberFormat="1" applyFont="1" applyAlignment="1">
      <alignment horizontal="right" vertical="center"/>
    </xf>
    <xf numFmtId="0" fontId="20" fillId="24" borderId="0" xfId="56" applyFont="1" applyFill="1" applyAlignment="1">
      <alignment horizontal="left" vertical="center"/>
    </xf>
    <xf numFmtId="165" fontId="20" fillId="24" borderId="0" xfId="56" applyNumberFormat="1" applyFont="1" applyFill="1" applyAlignment="1">
      <alignment horizontal="right" vertical="center"/>
    </xf>
    <xf numFmtId="166" fontId="20" fillId="24" borderId="0" xfId="56" applyNumberFormat="1" applyFont="1" applyFill="1" applyAlignment="1">
      <alignment horizontal="right" vertical="center"/>
    </xf>
    <xf numFmtId="0" fontId="20" fillId="0" borderId="0" xfId="56" applyFont="1" applyAlignment="1">
      <alignment horizontal="left" vertical="top"/>
    </xf>
    <xf numFmtId="165" fontId="20" fillId="0" borderId="0" xfId="56" applyNumberFormat="1" applyFont="1" applyAlignment="1">
      <alignment horizontal="right" vertical="top" wrapText="1"/>
    </xf>
    <xf numFmtId="165" fontId="20" fillId="0" borderId="0" xfId="56" applyNumberFormat="1" applyFont="1" applyAlignment="1">
      <alignment horizontal="right" vertical="center" wrapText="1"/>
    </xf>
    <xf numFmtId="166" fontId="20" fillId="0" borderId="0" xfId="56" applyNumberFormat="1" applyFont="1" applyAlignment="1">
      <alignment horizontal="right" vertical="top" wrapText="1"/>
    </xf>
    <xf numFmtId="166" fontId="20" fillId="0" borderId="0" xfId="56" applyNumberFormat="1" applyFont="1" applyAlignment="1">
      <alignment horizontal="right" vertical="top"/>
    </xf>
    <xf numFmtId="0" fontId="20" fillId="24" borderId="0" xfId="56" applyFont="1" applyFill="1" applyAlignment="1">
      <alignment horizontal="right" vertical="center"/>
    </xf>
    <xf numFmtId="0" fontId="20" fillId="0" borderId="0" xfId="56" applyFont="1" applyAlignment="1">
      <alignment horizontal="right" vertical="center"/>
    </xf>
    <xf numFmtId="166" fontId="20" fillId="0" borderId="0" xfId="56" applyNumberFormat="1" applyFont="1" applyAlignment="1">
      <alignment vertical="center"/>
    </xf>
    <xf numFmtId="166" fontId="21" fillId="25" borderId="5" xfId="56" applyNumberFormat="1" applyFont="1" applyFill="1" applyBorder="1" applyAlignment="1">
      <alignment vertical="center"/>
    </xf>
    <xf numFmtId="166" fontId="20" fillId="25" borderId="4" xfId="56" applyNumberFormat="1" applyFont="1" applyFill="1" applyBorder="1" applyAlignment="1">
      <alignment vertical="center"/>
    </xf>
    <xf numFmtId="0" fontId="27" fillId="0" borderId="0" xfId="0" applyFont="1" applyAlignment="1">
      <alignment vertical="center" wrapText="1"/>
    </xf>
  </cellXfs>
  <cellStyles count="96">
    <cellStyle name="Milliers 2" xfId="61" xr:uid="{00000000-0005-0000-0000-000000000000}"/>
    <cellStyle name="Milliers 2 2" xfId="95" xr:uid="{00000000-0005-0000-0000-000001000000}"/>
    <cellStyle name="Milliers 2 3" xfId="91" xr:uid="{00000000-0005-0000-0000-000002000000}"/>
    <cellStyle name="Milliers 3" xfId="60" xr:uid="{00000000-0005-0000-0000-000003000000}"/>
    <cellStyle name="Milliers 3 2" xfId="94" xr:uid="{00000000-0005-0000-0000-000004000000}"/>
    <cellStyle name="Milliers 3 3" xfId="90" xr:uid="{00000000-0005-0000-0000-000005000000}"/>
    <cellStyle name="Normal 2" xfId="62" xr:uid="{00000000-0005-0000-0000-000006000000}"/>
    <cellStyle name="Normal 3" xfId="57" xr:uid="{00000000-0005-0000-0000-000007000000}"/>
    <cellStyle name="Normal 3 2" xfId="92" xr:uid="{00000000-0005-0000-0000-000008000000}"/>
    <cellStyle name="Normal 3 3" xfId="89" xr:uid="{00000000-0005-0000-0000-000009000000}"/>
    <cellStyle name="SAPBEXaggData" xfId="12" xr:uid="{00000000-0005-0000-0000-00000A000000}"/>
    <cellStyle name="SAPBEXaggDataEmph" xfId="17" xr:uid="{00000000-0005-0000-0000-00000B000000}"/>
    <cellStyle name="SAPBEXaggItem" xfId="18" xr:uid="{00000000-0005-0000-0000-00000C000000}"/>
    <cellStyle name="SAPBEXaggItemX" xfId="19" xr:uid="{00000000-0005-0000-0000-00000D000000}"/>
    <cellStyle name="SAPBEXchaText" xfId="3" xr:uid="{00000000-0005-0000-0000-00000E000000}"/>
    <cellStyle name="SAPBEXexcBad7" xfId="20" xr:uid="{00000000-0005-0000-0000-00000F000000}"/>
    <cellStyle name="SAPBEXexcBad8" xfId="21" xr:uid="{00000000-0005-0000-0000-000010000000}"/>
    <cellStyle name="SAPBEXexcBad9" xfId="22" xr:uid="{00000000-0005-0000-0000-000011000000}"/>
    <cellStyle name="SAPBEXexcCritical4" xfId="23" xr:uid="{00000000-0005-0000-0000-000012000000}"/>
    <cellStyle name="SAPBEXexcCritical5" xfId="24" xr:uid="{00000000-0005-0000-0000-000013000000}"/>
    <cellStyle name="SAPBEXexcCritical6" xfId="25" xr:uid="{00000000-0005-0000-0000-000014000000}"/>
    <cellStyle name="SAPBEXexcGood1" xfId="26" xr:uid="{00000000-0005-0000-0000-000015000000}"/>
    <cellStyle name="SAPBEXexcGood2" xfId="27" xr:uid="{00000000-0005-0000-0000-000016000000}"/>
    <cellStyle name="SAPBEXexcGood3" xfId="28" xr:uid="{00000000-0005-0000-0000-000017000000}"/>
    <cellStyle name="SAPBEXfilterDrill" xfId="5" xr:uid="{00000000-0005-0000-0000-000018000000}"/>
    <cellStyle name="SAPBEXfilterItem" xfId="4" xr:uid="{00000000-0005-0000-0000-000019000000}"/>
    <cellStyle name="SAPBEXfilterText" xfId="29" xr:uid="{00000000-0005-0000-0000-00001A000000}"/>
    <cellStyle name="SAPBEXformats" xfId="9" xr:uid="{00000000-0005-0000-0000-00001B000000}"/>
    <cellStyle name="SAPBEXheaderItem" xfId="7" xr:uid="{00000000-0005-0000-0000-00001C000000}"/>
    <cellStyle name="SAPBEXheaderItem 2" xfId="42" xr:uid="{00000000-0005-0000-0000-00001D000000}"/>
    <cellStyle name="SAPBEXheaderItem 2 2" xfId="75" xr:uid="{00000000-0005-0000-0000-00001E000000}"/>
    <cellStyle name="SAPBEXheaderItem 3" xfId="51" xr:uid="{00000000-0005-0000-0000-00001F000000}"/>
    <cellStyle name="SAPBEXheaderItem 3 2" xfId="84" xr:uid="{00000000-0005-0000-0000-000020000000}"/>
    <cellStyle name="SAPBEXheaderItem 4" xfId="64" xr:uid="{00000000-0005-0000-0000-000021000000}"/>
    <cellStyle name="SAPBEXheaderText" xfId="6" xr:uid="{00000000-0005-0000-0000-000022000000}"/>
    <cellStyle name="SAPBEXheaderText 2" xfId="41" xr:uid="{00000000-0005-0000-0000-000023000000}"/>
    <cellStyle name="SAPBEXheaderText 2 2" xfId="74" xr:uid="{00000000-0005-0000-0000-000024000000}"/>
    <cellStyle name="SAPBEXheaderText 3" xfId="52" xr:uid="{00000000-0005-0000-0000-000025000000}"/>
    <cellStyle name="SAPBEXheaderText 3 2" xfId="85" xr:uid="{00000000-0005-0000-0000-000026000000}"/>
    <cellStyle name="SAPBEXheaderText 4" xfId="63" xr:uid="{00000000-0005-0000-0000-000027000000}"/>
    <cellStyle name="SAPBEXHLevel0" xfId="10" xr:uid="{00000000-0005-0000-0000-000028000000}"/>
    <cellStyle name="SAPBEXHLevel0 2" xfId="43" xr:uid="{00000000-0005-0000-0000-000029000000}"/>
    <cellStyle name="SAPBEXHLevel0 2 2" xfId="76" xr:uid="{00000000-0005-0000-0000-00002A000000}"/>
    <cellStyle name="SAPBEXHLevel0 3" xfId="50" xr:uid="{00000000-0005-0000-0000-00002B000000}"/>
    <cellStyle name="SAPBEXHLevel0 3 2" xfId="83" xr:uid="{00000000-0005-0000-0000-00002C000000}"/>
    <cellStyle name="SAPBEXHLevel0 4" xfId="65" xr:uid="{00000000-0005-0000-0000-00002D000000}"/>
    <cellStyle name="SAPBEXHLevel0X" xfId="30" xr:uid="{00000000-0005-0000-0000-00002E000000}"/>
    <cellStyle name="SAPBEXHLevel0X 2" xfId="54" xr:uid="{00000000-0005-0000-0000-00002F000000}"/>
    <cellStyle name="SAPBEXHLevel0X 2 2" xfId="87" xr:uid="{00000000-0005-0000-0000-000030000000}"/>
    <cellStyle name="SAPBEXHLevel0X 3" xfId="69" xr:uid="{00000000-0005-0000-0000-000031000000}"/>
    <cellStyle name="SAPBEXHLevel1" xfId="13" xr:uid="{00000000-0005-0000-0000-000032000000}"/>
    <cellStyle name="SAPBEXHLevel1 2" xfId="44" xr:uid="{00000000-0005-0000-0000-000033000000}"/>
    <cellStyle name="SAPBEXHLevel1 2 2" xfId="77" xr:uid="{00000000-0005-0000-0000-000034000000}"/>
    <cellStyle name="SAPBEXHLevel1 3" xfId="49" xr:uid="{00000000-0005-0000-0000-000035000000}"/>
    <cellStyle name="SAPBEXHLevel1 3 2" xfId="82" xr:uid="{00000000-0005-0000-0000-000036000000}"/>
    <cellStyle name="SAPBEXHLevel1 4" xfId="66" xr:uid="{00000000-0005-0000-0000-000037000000}"/>
    <cellStyle name="SAPBEXHLevel1X" xfId="31" xr:uid="{00000000-0005-0000-0000-000038000000}"/>
    <cellStyle name="SAPBEXHLevel1X 2" xfId="55" xr:uid="{00000000-0005-0000-0000-000039000000}"/>
    <cellStyle name="SAPBEXHLevel1X 2 2" xfId="88" xr:uid="{00000000-0005-0000-0000-00003A000000}"/>
    <cellStyle name="SAPBEXHLevel1X 3" xfId="70" xr:uid="{00000000-0005-0000-0000-00003B000000}"/>
    <cellStyle name="SAPBEXHLevel2" xfId="14" xr:uid="{00000000-0005-0000-0000-00003C000000}"/>
    <cellStyle name="SAPBEXHLevel2 2" xfId="45" xr:uid="{00000000-0005-0000-0000-00003D000000}"/>
    <cellStyle name="SAPBEXHLevel2 2 2" xfId="78" xr:uid="{00000000-0005-0000-0000-00003E000000}"/>
    <cellStyle name="SAPBEXHLevel2 3" xfId="48" xr:uid="{00000000-0005-0000-0000-00003F000000}"/>
    <cellStyle name="SAPBEXHLevel2 3 2" xfId="81" xr:uid="{00000000-0005-0000-0000-000040000000}"/>
    <cellStyle name="SAPBEXHLevel2 4" xfId="67" xr:uid="{00000000-0005-0000-0000-000041000000}"/>
    <cellStyle name="SAPBEXHLevel2X" xfId="32" xr:uid="{00000000-0005-0000-0000-000042000000}"/>
    <cellStyle name="SAPBEXHLevel2X 2" xfId="71" xr:uid="{00000000-0005-0000-0000-000043000000}"/>
    <cellStyle name="SAPBEXHLevel3" xfId="15" xr:uid="{00000000-0005-0000-0000-000044000000}"/>
    <cellStyle name="SAPBEXHLevel3 2" xfId="46" xr:uid="{00000000-0005-0000-0000-000045000000}"/>
    <cellStyle name="SAPBEXHLevel3 2 2" xfId="79" xr:uid="{00000000-0005-0000-0000-000046000000}"/>
    <cellStyle name="SAPBEXHLevel3 3" xfId="47" xr:uid="{00000000-0005-0000-0000-000047000000}"/>
    <cellStyle name="SAPBEXHLevel3 3 2" xfId="80" xr:uid="{00000000-0005-0000-0000-000048000000}"/>
    <cellStyle name="SAPBEXHLevel3 4" xfId="68" xr:uid="{00000000-0005-0000-0000-000049000000}"/>
    <cellStyle name="SAPBEXHLevel3X" xfId="33" xr:uid="{00000000-0005-0000-0000-00004A000000}"/>
    <cellStyle name="SAPBEXHLevel3X 2" xfId="72" xr:uid="{00000000-0005-0000-0000-00004B000000}"/>
    <cellStyle name="SAPBEXresData" xfId="34" xr:uid="{00000000-0005-0000-0000-00004C000000}"/>
    <cellStyle name="SAPBEXresDataEmph" xfId="35" xr:uid="{00000000-0005-0000-0000-00004D000000}"/>
    <cellStyle name="SAPBEXresItem" xfId="36" xr:uid="{00000000-0005-0000-0000-00004E000000}"/>
    <cellStyle name="SAPBEXresItemX" xfId="37" xr:uid="{00000000-0005-0000-0000-00004F000000}"/>
    <cellStyle name="SAPBEXstdData" xfId="16" xr:uid="{00000000-0005-0000-0000-000050000000}"/>
    <cellStyle name="SAPBEXstdDataEmph" xfId="38" xr:uid="{00000000-0005-0000-0000-000051000000}"/>
    <cellStyle name="SAPBEXstdItem" xfId="11" xr:uid="{00000000-0005-0000-0000-000052000000}"/>
    <cellStyle name="SAPBEXstdItemX" xfId="8" xr:uid="{00000000-0005-0000-0000-000053000000}"/>
    <cellStyle name="SAPBEXtitle" xfId="2" xr:uid="{00000000-0005-0000-0000-000054000000}"/>
    <cellStyle name="SAPBEXtitle 2" xfId="40" xr:uid="{00000000-0005-0000-0000-000055000000}"/>
    <cellStyle name="SAPBEXtitle 2 2" xfId="73" xr:uid="{00000000-0005-0000-0000-000056000000}"/>
    <cellStyle name="SAPBEXtitle 3" xfId="53" xr:uid="{00000000-0005-0000-0000-000057000000}"/>
    <cellStyle name="SAPBEXtitle 3 2" xfId="86" xr:uid="{00000000-0005-0000-0000-000058000000}"/>
    <cellStyle name="SAPBEXundefined" xfId="39" xr:uid="{00000000-0005-0000-0000-000059000000}"/>
    <cellStyle name="Standard" xfId="0" builtinId="0"/>
    <cellStyle name="Standard 2" xfId="1" xr:uid="{00000000-0005-0000-0000-00005B000000}"/>
    <cellStyle name="Standard 2 2" xfId="56" xr:uid="{00000000-0005-0000-0000-00005C000000}"/>
    <cellStyle name="Standard 2 3" xfId="58" xr:uid="{00000000-0005-0000-0000-00005D000000}"/>
    <cellStyle name="Standard 3" xfId="59" xr:uid="{00000000-0005-0000-0000-00005E000000}"/>
    <cellStyle name="Standard 4" xfId="93" xr:uid="{00000000-0005-0000-0000-00005F000000}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9E8A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9D3C1"/>
      <rgbColor rgb="00993366"/>
      <rgbColor rgb="00333399"/>
      <rgbColor rgb="00333333"/>
    </indexedColors>
    <mruColors>
      <color rgb="FFE4DFEC"/>
      <color rgb="FFB1A0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8"/>
  <sheetViews>
    <sheetView tabSelected="1" zoomScale="160" zoomScaleNormal="160" zoomScalePageLayoutView="190" workbookViewId="0"/>
  </sheetViews>
  <sheetFormatPr baseColWidth="10" defaultColWidth="11.5" defaultRowHeight="12" customHeight="1" x14ac:dyDescent="0.15"/>
  <cols>
    <col min="1" max="1" width="7.1640625" style="1" customWidth="1"/>
    <col min="2" max="2" width="21.33203125" style="1" customWidth="1"/>
    <col min="3" max="3" width="9.5" style="1" customWidth="1"/>
    <col min="4" max="4" width="9.5" style="3" customWidth="1"/>
    <col min="5" max="6" width="11.83203125" style="3" customWidth="1"/>
    <col min="7" max="7" width="5.1640625" style="1" customWidth="1"/>
    <col min="8" max="16384" width="11.5" style="1"/>
  </cols>
  <sheetData>
    <row r="1" spans="1:6" ht="15" customHeight="1" x14ac:dyDescent="0.15">
      <c r="A1" s="11" t="s">
        <v>74</v>
      </c>
    </row>
    <row r="2" spans="1:6" ht="11" customHeight="1" x14ac:dyDescent="0.15">
      <c r="A2" s="5" t="s">
        <v>44</v>
      </c>
      <c r="B2" s="12" t="s">
        <v>45</v>
      </c>
      <c r="C2" s="8" t="s">
        <v>46</v>
      </c>
      <c r="D2" s="8" t="s">
        <v>47</v>
      </c>
      <c r="E2" s="8" t="s">
        <v>48</v>
      </c>
      <c r="F2" s="8" t="s">
        <v>75</v>
      </c>
    </row>
    <row r="3" spans="1:6" ht="11" customHeight="1" x14ac:dyDescent="0.15">
      <c r="A3" s="6"/>
      <c r="B3" s="9" t="s">
        <v>49</v>
      </c>
      <c r="C3" s="9" t="s">
        <v>50</v>
      </c>
      <c r="D3" s="9"/>
      <c r="E3" s="9"/>
      <c r="F3" s="9"/>
    </row>
    <row r="4" spans="1:6" ht="11" customHeight="1" x14ac:dyDescent="0.15">
      <c r="A4" s="7"/>
      <c r="B4" s="10"/>
      <c r="C4" s="10" t="s">
        <v>51</v>
      </c>
      <c r="D4" s="10"/>
      <c r="E4" s="10" t="s">
        <v>0</v>
      </c>
      <c r="F4" s="10" t="s">
        <v>52</v>
      </c>
    </row>
    <row r="5" spans="1:6" ht="10" customHeight="1" x14ac:dyDescent="0.15">
      <c r="A5" s="17" t="s">
        <v>1</v>
      </c>
      <c r="B5" s="18" t="s">
        <v>2</v>
      </c>
      <c r="C5" s="18" t="s">
        <v>56</v>
      </c>
      <c r="D5" s="18" t="s">
        <v>57</v>
      </c>
      <c r="E5" s="19">
        <v>62</v>
      </c>
      <c r="F5" s="20">
        <v>69553.25</v>
      </c>
    </row>
    <row r="6" spans="1:6" ht="10" customHeight="1" x14ac:dyDescent="0.15">
      <c r="A6" s="21" t="s">
        <v>3</v>
      </c>
      <c r="B6" s="22" t="s">
        <v>4</v>
      </c>
      <c r="C6" s="22" t="s">
        <v>58</v>
      </c>
      <c r="D6" s="22" t="s">
        <v>57</v>
      </c>
      <c r="E6" s="23">
        <v>180</v>
      </c>
      <c r="F6" s="24">
        <v>225416.8</v>
      </c>
    </row>
    <row r="7" spans="1:6" ht="10" customHeight="1" x14ac:dyDescent="0.15">
      <c r="A7" s="25" t="s">
        <v>5</v>
      </c>
      <c r="B7" s="26" t="s">
        <v>6</v>
      </c>
      <c r="C7" s="26" t="s">
        <v>58</v>
      </c>
      <c r="D7" s="26" t="s">
        <v>57</v>
      </c>
      <c r="E7" s="27">
        <v>220</v>
      </c>
      <c r="F7" s="20">
        <v>82946.75</v>
      </c>
    </row>
    <row r="8" spans="1:6" ht="10" customHeight="1" x14ac:dyDescent="0.15">
      <c r="A8" s="21" t="s">
        <v>7</v>
      </c>
      <c r="B8" s="22" t="s">
        <v>8</v>
      </c>
      <c r="C8" s="22" t="s">
        <v>37</v>
      </c>
      <c r="D8" s="22" t="s">
        <v>57</v>
      </c>
      <c r="E8" s="23">
        <v>37</v>
      </c>
      <c r="F8" s="24">
        <v>21425.75</v>
      </c>
    </row>
    <row r="9" spans="1:6" s="2" customFormat="1" ht="10" customHeight="1" x14ac:dyDescent="0.15">
      <c r="A9" s="17" t="s">
        <v>7</v>
      </c>
      <c r="B9" s="18" t="s">
        <v>9</v>
      </c>
      <c r="C9" s="18" t="s">
        <v>56</v>
      </c>
      <c r="D9" s="18" t="s">
        <v>57</v>
      </c>
      <c r="E9" s="19">
        <v>38</v>
      </c>
      <c r="F9" s="20">
        <v>27124.3</v>
      </c>
    </row>
    <row r="10" spans="1:6" ht="10" customHeight="1" x14ac:dyDescent="0.15">
      <c r="A10" s="21" t="s">
        <v>7</v>
      </c>
      <c r="B10" s="22" t="s">
        <v>10</v>
      </c>
      <c r="C10" s="22" t="s">
        <v>59</v>
      </c>
      <c r="D10" s="22" t="s">
        <v>57</v>
      </c>
      <c r="E10" s="23">
        <v>286</v>
      </c>
      <c r="F10" s="24">
        <v>115712.7</v>
      </c>
    </row>
    <row r="11" spans="1:6" ht="10" customHeight="1" x14ac:dyDescent="0.15">
      <c r="A11" s="17" t="s">
        <v>7</v>
      </c>
      <c r="B11" s="18" t="s">
        <v>11</v>
      </c>
      <c r="C11" s="18" t="s">
        <v>42</v>
      </c>
      <c r="D11" s="18" t="s">
        <v>57</v>
      </c>
      <c r="E11" s="19">
        <v>53</v>
      </c>
      <c r="F11" s="20">
        <v>17982.7</v>
      </c>
    </row>
    <row r="12" spans="1:6" ht="10" customHeight="1" x14ac:dyDescent="0.15">
      <c r="A12" s="21" t="s">
        <v>7</v>
      </c>
      <c r="B12" s="22" t="s">
        <v>12</v>
      </c>
      <c r="C12" s="22" t="s">
        <v>60</v>
      </c>
      <c r="D12" s="22" t="s">
        <v>57</v>
      </c>
      <c r="E12" s="23">
        <v>10.4</v>
      </c>
      <c r="F12" s="24">
        <v>10924.8</v>
      </c>
    </row>
    <row r="13" spans="1:6" ht="12" customHeight="1" x14ac:dyDescent="0.15">
      <c r="A13" s="25" t="s">
        <v>7</v>
      </c>
      <c r="B13" s="26" t="s">
        <v>13</v>
      </c>
      <c r="C13" s="26" t="s">
        <v>61</v>
      </c>
      <c r="D13" s="26" t="s">
        <v>57</v>
      </c>
      <c r="E13" s="27">
        <v>81</v>
      </c>
      <c r="F13" s="20">
        <v>63807.25</v>
      </c>
    </row>
    <row r="14" spans="1:6" ht="39" customHeight="1" x14ac:dyDescent="0.15">
      <c r="A14" s="28" t="s">
        <v>14</v>
      </c>
      <c r="B14" s="29" t="s">
        <v>32</v>
      </c>
      <c r="C14" s="30" t="s">
        <v>62</v>
      </c>
      <c r="D14" s="29" t="s">
        <v>63</v>
      </c>
      <c r="E14" s="31">
        <v>12900</v>
      </c>
      <c r="F14" s="32">
        <v>1983424</v>
      </c>
    </row>
    <row r="15" spans="1:6" ht="10" customHeight="1" x14ac:dyDescent="0.15">
      <c r="A15" s="25" t="s">
        <v>15</v>
      </c>
      <c r="B15" s="26" t="s">
        <v>16</v>
      </c>
      <c r="C15" s="26" t="s">
        <v>64</v>
      </c>
      <c r="D15" s="26" t="s">
        <v>57</v>
      </c>
      <c r="E15" s="27">
        <v>168</v>
      </c>
      <c r="F15" s="20">
        <v>75008.100000000006</v>
      </c>
    </row>
    <row r="16" spans="1:6" ht="13" customHeight="1" x14ac:dyDescent="0.15">
      <c r="A16" s="21" t="s">
        <v>17</v>
      </c>
      <c r="B16" s="22" t="s">
        <v>18</v>
      </c>
      <c r="C16" s="22" t="s">
        <v>65</v>
      </c>
      <c r="D16" s="22" t="s">
        <v>57</v>
      </c>
      <c r="E16" s="23">
        <v>520</v>
      </c>
      <c r="F16" s="24">
        <v>208833</v>
      </c>
    </row>
    <row r="17" spans="1:6" ht="10.5" customHeight="1" x14ac:dyDescent="0.15">
      <c r="A17" s="25" t="s">
        <v>19</v>
      </c>
      <c r="B17" s="26" t="s">
        <v>43</v>
      </c>
      <c r="C17" s="26" t="s">
        <v>66</v>
      </c>
      <c r="D17" s="26" t="s">
        <v>57</v>
      </c>
      <c r="E17" s="27" t="s">
        <v>20</v>
      </c>
      <c r="F17" s="20">
        <v>973310.55</v>
      </c>
    </row>
    <row r="18" spans="1:6" ht="10" customHeight="1" x14ac:dyDescent="0.15">
      <c r="A18" s="21" t="s">
        <v>21</v>
      </c>
      <c r="B18" s="22" t="s">
        <v>22</v>
      </c>
      <c r="C18" s="22" t="s">
        <v>67</v>
      </c>
      <c r="D18" s="22" t="s">
        <v>57</v>
      </c>
      <c r="E18" s="23">
        <v>112</v>
      </c>
      <c r="F18" s="24">
        <v>113712</v>
      </c>
    </row>
    <row r="19" spans="1:6" ht="10" customHeight="1" x14ac:dyDescent="0.15">
      <c r="A19" s="25" t="s">
        <v>21</v>
      </c>
      <c r="B19" s="26" t="s">
        <v>23</v>
      </c>
      <c r="C19" s="22" t="s">
        <v>38</v>
      </c>
      <c r="D19" s="26" t="s">
        <v>68</v>
      </c>
      <c r="E19" s="27" t="s">
        <v>36</v>
      </c>
      <c r="F19" s="20">
        <v>126442.85</v>
      </c>
    </row>
    <row r="20" spans="1:6" ht="10" customHeight="1" x14ac:dyDescent="0.15">
      <c r="A20" s="21" t="s">
        <v>21</v>
      </c>
      <c r="B20" s="22" t="s">
        <v>69</v>
      </c>
      <c r="C20" s="22" t="s">
        <v>70</v>
      </c>
      <c r="D20" s="22" t="s">
        <v>57</v>
      </c>
      <c r="E20" s="23">
        <v>34</v>
      </c>
      <c r="F20" s="24">
        <v>47749.599999999999</v>
      </c>
    </row>
    <row r="21" spans="1:6" ht="10" customHeight="1" x14ac:dyDescent="0.15">
      <c r="A21" s="25" t="s">
        <v>21</v>
      </c>
      <c r="B21" s="26" t="s">
        <v>24</v>
      </c>
      <c r="C21" s="33" t="s">
        <v>70</v>
      </c>
      <c r="D21" s="26" t="s">
        <v>57</v>
      </c>
      <c r="E21" s="27">
        <v>29</v>
      </c>
      <c r="F21" s="20">
        <v>17828</v>
      </c>
    </row>
    <row r="22" spans="1:6" ht="10" customHeight="1" x14ac:dyDescent="0.15">
      <c r="A22" s="21" t="s">
        <v>21</v>
      </c>
      <c r="B22" s="22" t="s">
        <v>33</v>
      </c>
      <c r="C22" s="22" t="s">
        <v>71</v>
      </c>
      <c r="D22" s="22" t="s">
        <v>57</v>
      </c>
      <c r="E22" s="23">
        <v>24</v>
      </c>
      <c r="F22" s="24">
        <v>26064.799999999999</v>
      </c>
    </row>
    <row r="23" spans="1:6" ht="10" customHeight="1" x14ac:dyDescent="0.15">
      <c r="A23" s="25" t="s">
        <v>21</v>
      </c>
      <c r="B23" s="26" t="s">
        <v>25</v>
      </c>
      <c r="C23" s="26" t="s">
        <v>39</v>
      </c>
      <c r="D23" s="26" t="s">
        <v>57</v>
      </c>
      <c r="E23" s="27">
        <v>250</v>
      </c>
      <c r="F23" s="20">
        <v>210153.60000000001</v>
      </c>
    </row>
    <row r="24" spans="1:6" ht="10" customHeight="1" x14ac:dyDescent="0.15">
      <c r="A24" s="21" t="s">
        <v>21</v>
      </c>
      <c r="B24" s="22" t="s">
        <v>26</v>
      </c>
      <c r="C24" s="34" t="s">
        <v>72</v>
      </c>
      <c r="D24" s="34" t="s">
        <v>57</v>
      </c>
      <c r="E24" s="35">
        <v>399</v>
      </c>
      <c r="F24" s="24">
        <v>247450</v>
      </c>
    </row>
    <row r="25" spans="1:6" ht="10" customHeight="1" x14ac:dyDescent="0.15">
      <c r="A25" s="25" t="s">
        <v>21</v>
      </c>
      <c r="B25" s="26" t="s">
        <v>27</v>
      </c>
      <c r="C25" s="22" t="s">
        <v>37</v>
      </c>
      <c r="D25" s="26" t="s">
        <v>57</v>
      </c>
      <c r="E25" s="27">
        <v>16</v>
      </c>
      <c r="F25" s="20">
        <v>27610</v>
      </c>
    </row>
    <row r="26" spans="1:6" ht="10" customHeight="1" x14ac:dyDescent="0.15">
      <c r="A26" s="21" t="s">
        <v>21</v>
      </c>
      <c r="B26" s="22" t="s">
        <v>28</v>
      </c>
      <c r="C26" s="34" t="s">
        <v>41</v>
      </c>
      <c r="D26" s="34" t="s">
        <v>57</v>
      </c>
      <c r="E26" s="35">
        <v>16</v>
      </c>
      <c r="F26" s="24">
        <v>12456</v>
      </c>
    </row>
    <row r="27" spans="1:6" ht="10" customHeight="1" x14ac:dyDescent="0.15">
      <c r="A27" s="25" t="s">
        <v>21</v>
      </c>
      <c r="B27" s="26" t="s">
        <v>29</v>
      </c>
      <c r="C27" s="26" t="s">
        <v>64</v>
      </c>
      <c r="D27" s="26" t="s">
        <v>57</v>
      </c>
      <c r="E27" s="27">
        <v>28</v>
      </c>
      <c r="F27" s="20">
        <v>44933.599999999999</v>
      </c>
    </row>
    <row r="28" spans="1:6" ht="10" customHeight="1" x14ac:dyDescent="0.15">
      <c r="A28" s="21" t="s">
        <v>34</v>
      </c>
      <c r="B28" s="22" t="s">
        <v>35</v>
      </c>
      <c r="C28" s="34" t="s">
        <v>40</v>
      </c>
      <c r="D28" s="34" t="s">
        <v>68</v>
      </c>
      <c r="E28" s="35">
        <v>1030</v>
      </c>
      <c r="F28" s="24">
        <v>12145</v>
      </c>
    </row>
    <row r="29" spans="1:6" ht="10" customHeight="1" x14ac:dyDescent="0.15">
      <c r="A29" s="25" t="s">
        <v>30</v>
      </c>
      <c r="B29" s="26" t="s">
        <v>31</v>
      </c>
      <c r="C29" s="26" t="s">
        <v>37</v>
      </c>
      <c r="D29" s="26" t="s">
        <v>57</v>
      </c>
      <c r="E29" s="27">
        <v>124</v>
      </c>
      <c r="F29" s="20">
        <v>46517</v>
      </c>
    </row>
    <row r="30" spans="1:6" ht="10" customHeight="1" x14ac:dyDescent="0.15">
      <c r="A30" s="14" t="s">
        <v>73</v>
      </c>
      <c r="B30" s="14"/>
      <c r="C30" s="14"/>
      <c r="D30" s="14"/>
      <c r="E30" s="36"/>
      <c r="F30" s="16">
        <f>SUM(F5:F29)</f>
        <v>4808532.3999999994</v>
      </c>
    </row>
    <row r="31" spans="1:6" ht="10" customHeight="1" x14ac:dyDescent="0.15">
      <c r="A31" s="15" t="s">
        <v>55</v>
      </c>
      <c r="B31" s="15"/>
      <c r="C31" s="15"/>
      <c r="D31" s="15"/>
      <c r="E31" s="37"/>
      <c r="F31" s="16">
        <v>4564258.03</v>
      </c>
    </row>
    <row r="32" spans="1:6" ht="10" customHeight="1" x14ac:dyDescent="0.15">
      <c r="A32" s="4"/>
      <c r="D32" s="1"/>
      <c r="E32" s="1"/>
      <c r="F32" s="1"/>
    </row>
    <row r="33" spans="1:6" ht="20" customHeight="1" x14ac:dyDescent="0.15">
      <c r="A33" s="38" t="s">
        <v>53</v>
      </c>
      <c r="B33" s="38"/>
      <c r="C33" s="38"/>
      <c r="D33" s="38"/>
      <c r="E33" s="38"/>
      <c r="F33" s="38"/>
    </row>
    <row r="34" spans="1:6" ht="10" customHeight="1" x14ac:dyDescent="0.15">
      <c r="D34" s="1"/>
      <c r="E34" s="1"/>
      <c r="F34" s="1"/>
    </row>
    <row r="35" spans="1:6" ht="10" customHeight="1" x14ac:dyDescent="0.15">
      <c r="A35" s="13" t="s">
        <v>54</v>
      </c>
      <c r="D35" s="1"/>
      <c r="E35" s="1"/>
      <c r="F35" s="1"/>
    </row>
    <row r="36" spans="1:6" ht="11" customHeight="1" x14ac:dyDescent="0.15">
      <c r="A36" s="4"/>
      <c r="D36" s="1"/>
      <c r="E36" s="1"/>
      <c r="F36" s="1"/>
    </row>
    <row r="37" spans="1:6" ht="11" customHeight="1" x14ac:dyDescent="0.15">
      <c r="A37" s="4"/>
      <c r="D37" s="1"/>
      <c r="E37" s="1"/>
      <c r="F37" s="1"/>
    </row>
    <row r="38" spans="1:6" ht="11" customHeight="1" x14ac:dyDescent="0.15">
      <c r="A38" s="4"/>
      <c r="D38" s="1"/>
      <c r="E38" s="1"/>
      <c r="F38" s="1"/>
    </row>
    <row r="39" spans="1:6" ht="11" customHeight="1" x14ac:dyDescent="0.15">
      <c r="A39" s="4"/>
      <c r="D39" s="1"/>
      <c r="E39" s="1"/>
      <c r="F39" s="1"/>
    </row>
    <row r="40" spans="1:6" ht="11" customHeight="1" x14ac:dyDescent="0.15">
      <c r="A40" s="4"/>
      <c r="D40" s="1"/>
      <c r="E40" s="1"/>
      <c r="F40" s="1"/>
    </row>
    <row r="41" spans="1:6" ht="11" customHeight="1" x14ac:dyDescent="0.15">
      <c r="A41" s="4"/>
      <c r="D41" s="1"/>
      <c r="E41" s="1"/>
      <c r="F41" s="1"/>
    </row>
    <row r="42" spans="1:6" ht="11" customHeight="1" x14ac:dyDescent="0.15">
      <c r="A42" s="4"/>
      <c r="D42" s="1"/>
      <c r="E42" s="1"/>
      <c r="F42" s="1"/>
    </row>
    <row r="43" spans="1:6" ht="11" customHeight="1" x14ac:dyDescent="0.15">
      <c r="A43" s="4"/>
      <c r="D43" s="1"/>
      <c r="E43" s="1"/>
      <c r="F43" s="1"/>
    </row>
    <row r="44" spans="1:6" ht="11" customHeight="1" x14ac:dyDescent="0.15">
      <c r="A44" s="4"/>
      <c r="D44" s="1"/>
      <c r="E44" s="1"/>
      <c r="F44" s="1"/>
    </row>
    <row r="45" spans="1:6" ht="11" customHeight="1" x14ac:dyDescent="0.15">
      <c r="A45" s="4"/>
      <c r="D45" s="1"/>
      <c r="E45" s="1"/>
      <c r="F45" s="1"/>
    </row>
    <row r="46" spans="1:6" ht="11" customHeight="1" x14ac:dyDescent="0.15">
      <c r="A46" s="4"/>
      <c r="D46" s="1"/>
      <c r="E46" s="1"/>
      <c r="F46" s="1"/>
    </row>
    <row r="47" spans="1:6" ht="11" customHeight="1" x14ac:dyDescent="0.15">
      <c r="A47" s="4"/>
      <c r="D47" s="1"/>
      <c r="E47" s="1"/>
      <c r="F47" s="1"/>
    </row>
    <row r="48" spans="1:6" ht="11" customHeight="1" x14ac:dyDescent="0.15">
      <c r="A48" s="4"/>
      <c r="D48" s="1"/>
      <c r="E48" s="1"/>
      <c r="F48" s="1"/>
    </row>
  </sheetData>
  <mergeCells count="1">
    <mergeCell ref="A33:F33"/>
  </mergeCells>
  <phoneticPr fontId="19" type="noConversion"/>
  <pageMargins left="0.39370078740157483" right="0.39370078740157483" top="0.59055118110236227" bottom="0.39370078740157483" header="0.31496062992125984" footer="0.31496062992125984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5e1f2621e9a813922f1a3eb2dc784ac5">
  <xsd:schema xmlns:xsd="http://www.w3.org/2001/XMLSchema" xmlns:xs="http://www.w3.org/2001/XMLSchema" xmlns:p="http://schemas.microsoft.com/office/2006/metadata/properties" xmlns:ns2="558044cc-f176-4c91-a0e4-bc704674ebff" xmlns:ns3="f5ad5d93-4a2a-405e-907b-cf4548c560e3" targetNamespace="http://schemas.microsoft.com/office/2006/metadata/properties" ma:root="true" ma:fieldsID="5893891667fdb51cd2f60e55d6c4b5bf" ns2:_="" ns3:_="">
    <xsd:import namespace="558044cc-f176-4c91-a0e4-bc704674ebff"/>
    <xsd:import namespace="f5ad5d93-4a2a-405e-907b-cf4548c560e3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f:fields xmlns:f="http://schemas.fabasoft.com/folio/2007/fields">
  <f:record ref="">
    <f:field ref="objname" par="" edit="true" text="Gewaesserschutzbeitraege_Ueberblick_Projekte_2018_d"/>
    <f:field ref="objsubject" par="" edit="true" text=""/>
    <f:field ref="objcreatedby" par="" text="Bühlmann, Monique, BLW"/>
    <f:field ref="objcreatedat" par="" text="26.12.2018 16:31:54"/>
    <f:field ref="objchangedby" par="" text="Rossi, Alessandro, BLW"/>
    <f:field ref="objmodifiedat" par="" text="15.08.2019 10:16:26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Gewaesserschutzbeitraege_Ueberblick_Projekte_2018_d"/>
    <f:field ref="CHPRECONFIG_1_1001_Objektname" par="" edit="true" text="Gewaesserschutzbeitraege_Ueberblick_Projekte_2018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908D02FB-6F0F-41C0-9D20-AE34BBD38CCE}">
  <ds:schemaRefs>
    <ds:schemaRef ds:uri="http://schemas.microsoft.com/office/2006/metadata/properties"/>
    <ds:schemaRef ds:uri="http://schemas.microsoft.com/office/infopath/2007/PartnerControls"/>
    <ds:schemaRef ds:uri="558044cc-f176-4c91-a0e4-bc704674ebff"/>
  </ds:schemaRefs>
</ds:datastoreItem>
</file>

<file path=customXml/itemProps2.xml><?xml version="1.0" encoding="utf-8"?>
<ds:datastoreItem xmlns:ds="http://schemas.openxmlformats.org/officeDocument/2006/customXml" ds:itemID="{5D06C0F6-8E0A-400C-A455-5DB4946367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BD1C03-9F35-4449-9726-DDEF006727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Projekte GschBeiträge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Franca Stoll</cp:lastModifiedBy>
  <cp:lastPrinted>2018-07-10T05:50:25Z</cp:lastPrinted>
  <dcterms:created xsi:type="dcterms:W3CDTF">2001-02-01T15:10:45Z</dcterms:created>
  <dcterms:modified xsi:type="dcterms:W3CDTF">2023-10-14T11:51:23Z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COO.2101.101.4.1381989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26.12.2018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*COO.2101.101.4.1381989*</vt:lpwstr>
  </property>
  <property fmtid="{D5CDD505-2E9C-101B-9397-08002B2CF9AE}" pid="21" name="FSC#COOELAK@1.1001:RefBarCode">
    <vt:lpwstr>*COO.2101.101.4.1381987*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Gewaesserschutzbeitraege_Ueberblick_Projekte_2018_d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3</vt:lpwstr>
  </property>
  <property fmtid="{D5CDD505-2E9C-101B-9397-08002B2CF9AE}" pid="84" name="FSC#EVDCFG@15.1400:ActualVersionCreatedAt">
    <vt:lpwstr>2019-08-15T10:16:18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032.1-00006/00007/00007/00001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_NewReviewCycle">
    <vt:lpwstr/>
  </property>
  <property fmtid="{D5CDD505-2E9C-101B-9397-08002B2CF9AE}" pid="150" name="ContentTypeId">
    <vt:lpwstr>0x0101002F9FFC2F4692C040A9D99914B314900F00242779CB3C7E2A409FF6832E71E7837E</vt:lpwstr>
  </property>
</Properties>
</file>