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53952\AppData\Local\rubicon\Acta Nova Client\Data\708020112\"/>
    </mc:Choice>
  </mc:AlternateContent>
  <xr:revisionPtr revIDLastSave="0" documentId="13_ncr:1_{FE9A5760-1065-454E-A66E-92639CB52D5A}" xr6:coauthVersionLast="47" xr6:coauthVersionMax="47" xr10:uidLastSave="{00000000-0000-0000-0000-000000000000}"/>
  <bookViews>
    <workbookView xWindow="-110" yWindow="-110" windowWidth="19420" windowHeight="10420" tabRatio="556" xr2:uid="{00000000-000D-0000-FFFF-FFFF00000000}"/>
  </bookViews>
  <sheets>
    <sheet name="Tab48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0" l="1"/>
  <c r="D25" i="10"/>
  <c r="D13" i="10"/>
  <c r="D28" i="10"/>
  <c r="D29" i="10"/>
  <c r="D4" i="10" l="1"/>
  <c r="D5" i="10" l="1"/>
  <c r="D6" i="10"/>
  <c r="D7" i="10"/>
  <c r="D8" i="10"/>
  <c r="D9" i="10"/>
  <c r="D10" i="10"/>
  <c r="D12" i="10"/>
  <c r="D14" i="10"/>
  <c r="D15" i="10"/>
  <c r="D16" i="10"/>
  <c r="D17" i="10"/>
  <c r="D18" i="10"/>
  <c r="D19" i="10"/>
  <c r="D20" i="10"/>
  <c r="D21" i="10"/>
  <c r="D22" i="10"/>
  <c r="D23" i="10"/>
  <c r="D24" i="10"/>
  <c r="D26" i="10"/>
  <c r="D27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<sst xmlns="http://schemas.openxmlformats.org/spreadsheetml/2006/main" count="45" uniqueCount="38">
  <si>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</si>
  <si>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</si>
  <si>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</si>
  <si>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</si>
  <si>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</si>
  <si>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</si>
  <si>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</si>
  <si>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</si>
  <si>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</si>
  <si>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</si>
  <si>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</si>
  <si>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</si>
  <si>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</si>
  <si>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</si>
  <si>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</si>
  <si>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</si>
  <si>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</si>
  <si>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</si>
  <si>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</si>
  <si>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</si>
  <si>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</si>
  <si>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</si>
  <si>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</si>
  <si>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</si>
  <si>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</si>
  <si>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</si>
  <si>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</si>
  <si>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</si>
  <si>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</si>
  <si>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</si>
  <si>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</si>
  <si>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</si>
  <si>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</si>
  <si>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</si>
  <si>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</si>
  <si>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Quellen: AGIS, Acontrol und Kantone</t>
  </si>
  <si>
    <t>BL/BS</t>
  </si>
  <si>
    <t>Kontrollen auf Ganzjahresbetrieben im Bereich Graslandbasierte Milch- und Fleischproduktion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</si>
</sst>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1" borderId="2" applyNumberFormat="0" applyAlignment="0" applyProtection="0"/>
    <xf numFmtId="0" fontId="8" fillId="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2" borderId="0" applyNumberFormat="0" applyBorder="0" applyAlignment="0" applyProtection="0"/>
    <xf numFmtId="0" fontId="2" fillId="23" borderId="4" applyNumberFormat="0" applyFont="0" applyAlignment="0" applyProtection="0"/>
    <xf numFmtId="9" fontId="4" fillId="0" borderId="0" applyFont="0" applyFill="0" applyBorder="0" applyAlignment="0" applyProtection="0"/>
    <xf numFmtId="0" fontId="13" fillId="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4" borderId="9" applyNumberFormat="0" applyAlignment="0" applyProtection="0"/>
    <xf numFmtId="0" fontId="24" fillId="0" borderId="0"/>
    <xf numFmtId="9" fontId="24" fillId="0" borderId="0" applyFont="0" applyFill="0" applyBorder="0" applyAlignment="0" applyProtection="0"/>
    <xf numFmtId="0" fontId="25" fillId="0" borderId="0"/>
    <xf numFmtId="0" fontId="26" fillId="0" borderId="0"/>
  </cellStyleXfs>
  <cellXfs count="28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2" fillId="2" borderId="10" xfId="0" applyNumberFormat="1" applyFont="1" applyFill="1" applyBorder="1" applyAlignment="1">
      <alignment horizontal="right" vertical="top" wrapText="1"/>
    </xf>
    <xf numFmtId="164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3" fillId="25" borderId="14" xfId="0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1" fontId="29" fillId="0" borderId="14" xfId="52" applyNumberFormat="1" applyFont="1" applyBorder="1" applyAlignment="1">
      <alignment horizontal="right" vertical="center"/>
    </xf>
    <xf numFmtId="1" fontId="29" fillId="25" borderId="14" xfId="52" applyNumberFormat="1" applyFont="1" applyFill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center" wrapText="1"/>
    </xf>
    <xf numFmtId="164" fontId="23" fillId="25" borderId="0" xfId="0" applyNumberFormat="1" applyFont="1" applyFill="1" applyBorder="1" applyAlignment="1">
      <alignment horizontal="right" vertical="center" wrapText="1"/>
    </xf>
    <xf numFmtId="164" fontId="22" fillId="2" borderId="11" xfId="0" applyNumberFormat="1" applyFont="1" applyFill="1" applyBorder="1" applyAlignment="1">
      <alignment horizontal="right" vertical="center" wrapText="1"/>
    </xf>
    <xf numFmtId="0" fontId="29" fillId="0" borderId="14" xfId="52" applyFont="1" applyBorder="1" applyAlignment="1">
      <alignment vertical="center"/>
    </xf>
    <xf numFmtId="1" fontId="29" fillId="0" borderId="13" xfId="52" applyNumberFormat="1" applyFont="1" applyBorder="1" applyAlignment="1">
      <alignment horizontal="right" vertical="center"/>
    </xf>
    <xf numFmtId="3" fontId="30" fillId="0" borderId="0" xfId="52" applyNumberFormat="1" applyFont="1" applyBorder="1" applyAlignment="1">
      <alignment horizontal="left" vertical="center"/>
    </xf>
    <xf numFmtId="0" fontId="31" fillId="0" borderId="0" xfId="52" applyFont="1"/>
    <xf numFmtId="0" fontId="29" fillId="0" borderId="0" xfId="52" applyFont="1"/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L34"/>
  <sheetViews>
    <sheetView tabSelected="1" zoomScale="90" zoomScaleNormal="90" zoomScalePageLayoutView="180" workbookViewId="0">
      <selection activeCell="N14" sqref="N14"/>
    </sheetView>
  </sheetViews>
  <sheetFormatPr baseColWidth="10" defaultColWidth="10.7265625" defaultRowHeight="10.15" customHeight="1" x14ac:dyDescent="0.25"/>
  <cols>
    <col min="1" max="1" width="6.6328125" style="1" customWidth="1"/>
    <col min="2" max="2" width="7.6328125" style="1" customWidth="1"/>
    <col min="3" max="4" width="8.6328125" style="1" customWidth="1"/>
    <col min="5" max="6" width="9.1796875" style="1" customWidth="1"/>
    <col min="7" max="9" width="8" style="1" customWidth="1"/>
    <col min="10" max="10" width="4.1796875" style="1" customWidth="1"/>
    <col min="11" max="11" width="15.453125" style="1" customWidth="1"/>
    <col min="12" max="16384" width="10.7265625" style="1"/>
  </cols>
  <sheetData>
    <row r="1" spans="1:12" s="14" customFormat="1" ht="14.25" customHeight="1" x14ac:dyDescent="0.25">
      <c r="A1" s="12" t="s">
        <v>37</v>
      </c>
      <c r="B1" s="13"/>
      <c r="C1" s="13"/>
      <c r="D1" s="13"/>
      <c r="E1" s="13"/>
      <c r="F1" s="13"/>
      <c r="G1" s="13"/>
      <c r="H1" s="13"/>
      <c r="I1" s="13"/>
    </row>
    <row r="2" spans="1:12" ht="34.5" customHeight="1" x14ac:dyDescent="0.25">
      <c r="A2" s="6" t="s">
        <v>25</v>
      </c>
      <c r="B2" s="5" t="s">
        <v>33</v>
      </c>
      <c r="C2" s="5" t="s">
        <v>27</v>
      </c>
      <c r="D2" s="9" t="s">
        <v>29</v>
      </c>
      <c r="E2" s="5" t="s">
        <v>28</v>
      </c>
      <c r="F2" s="9" t="s">
        <v>30</v>
      </c>
      <c r="G2" s="5" t="s">
        <v>32</v>
      </c>
      <c r="H2" s="5" t="s">
        <v>31</v>
      </c>
      <c r="I2" s="9" t="s">
        <v>31</v>
      </c>
      <c r="J2" s="2"/>
      <c r="K2" s="26"/>
      <c r="L2" s="27"/>
    </row>
    <row r="3" spans="1:12" ht="10.15" customHeight="1" x14ac:dyDescent="0.25">
      <c r="A3" s="7"/>
      <c r="B3" s="3" t="s">
        <v>26</v>
      </c>
      <c r="C3" s="3" t="s">
        <v>26</v>
      </c>
      <c r="D3" s="10" t="s">
        <v>0</v>
      </c>
      <c r="E3" s="3" t="s">
        <v>26</v>
      </c>
      <c r="F3" s="10" t="s">
        <v>0</v>
      </c>
      <c r="G3" s="3" t="s">
        <v>26</v>
      </c>
      <c r="H3" s="3" t="s">
        <v>26</v>
      </c>
      <c r="I3" s="10" t="s">
        <v>0</v>
      </c>
      <c r="J3" s="2"/>
    </row>
    <row r="4" spans="1:12" ht="10.15" customHeight="1" x14ac:dyDescent="0.25">
      <c r="A4" s="21" t="s">
        <v>17</v>
      </c>
      <c r="B4" s="18">
        <v>1245</v>
      </c>
      <c r="C4" s="18">
        <v>175</v>
      </c>
      <c r="D4" s="15">
        <f>(C4*100)/B4</f>
        <v>14.056224899598394</v>
      </c>
      <c r="E4" s="18">
        <v>4</v>
      </c>
      <c r="F4" s="15">
        <v>2.28571428571429</v>
      </c>
      <c r="G4" s="18">
        <v>178</v>
      </c>
      <c r="H4" s="18">
        <v>4</v>
      </c>
      <c r="I4" s="15">
        <v>2.2471910112359601</v>
      </c>
      <c r="J4" s="2"/>
    </row>
    <row r="5" spans="1:12" ht="10.15" customHeight="1" x14ac:dyDescent="0.25">
      <c r="A5" s="11" t="s">
        <v>14</v>
      </c>
      <c r="B5" s="19">
        <v>346</v>
      </c>
      <c r="C5" s="19">
        <v>17</v>
      </c>
      <c r="D5" s="16">
        <f t="shared" ref="D5:D27" si="0">(C5*100)/B5</f>
        <v>4.9132947976878611</v>
      </c>
      <c r="E5" s="19">
        <v>0</v>
      </c>
      <c r="F5" s="16">
        <v>0</v>
      </c>
      <c r="G5" s="19">
        <v>17</v>
      </c>
      <c r="H5" s="19">
        <v>0</v>
      </c>
      <c r="I5" s="16">
        <v>0</v>
      </c>
      <c r="J5" s="2"/>
    </row>
    <row r="6" spans="1:12" ht="10.15" customHeight="1" x14ac:dyDescent="0.25">
      <c r="A6" s="21" t="s">
        <v>13</v>
      </c>
      <c r="B6" s="18">
        <v>548</v>
      </c>
      <c r="C6" s="18">
        <v>37</v>
      </c>
      <c r="D6" s="15">
        <f t="shared" si="0"/>
        <v>6.7518248175182478</v>
      </c>
      <c r="E6" s="18">
        <v>1</v>
      </c>
      <c r="F6" s="15">
        <v>2.7027027027027</v>
      </c>
      <c r="G6" s="18">
        <v>37</v>
      </c>
      <c r="H6" s="18">
        <v>1</v>
      </c>
      <c r="I6" s="15">
        <v>2.7027027027027</v>
      </c>
      <c r="J6" s="2"/>
    </row>
    <row r="7" spans="1:12" ht="10.15" customHeight="1" x14ac:dyDescent="0.25">
      <c r="A7" s="11" t="s">
        <v>2</v>
      </c>
      <c r="B7" s="19">
        <v>6631</v>
      </c>
      <c r="C7" s="19">
        <v>808</v>
      </c>
      <c r="D7" s="16">
        <f t="shared" si="0"/>
        <v>12.185190770622832</v>
      </c>
      <c r="E7" s="19">
        <v>53</v>
      </c>
      <c r="F7" s="16">
        <v>6.5594059405940603</v>
      </c>
      <c r="G7" s="19">
        <v>808</v>
      </c>
      <c r="H7" s="19">
        <v>53</v>
      </c>
      <c r="I7" s="16">
        <v>6.5594059405940603</v>
      </c>
      <c r="J7" s="2"/>
    </row>
    <row r="8" spans="1:12" ht="10.15" customHeight="1" x14ac:dyDescent="0.25">
      <c r="A8" s="21" t="s">
        <v>36</v>
      </c>
      <c r="B8" s="18">
        <v>463</v>
      </c>
      <c r="C8" s="18">
        <v>61</v>
      </c>
      <c r="D8" s="15">
        <f t="shared" si="0"/>
        <v>13.174946004319654</v>
      </c>
      <c r="E8" s="18">
        <v>7</v>
      </c>
      <c r="F8" s="15">
        <v>11.4754098360656</v>
      </c>
      <c r="G8" s="18">
        <v>61</v>
      </c>
      <c r="H8" s="18">
        <v>7</v>
      </c>
      <c r="I8" s="15">
        <v>11.4754098360656</v>
      </c>
    </row>
    <row r="9" spans="1:12" ht="10.15" customHeight="1" x14ac:dyDescent="0.25">
      <c r="A9" s="11" t="s">
        <v>10</v>
      </c>
      <c r="B9" s="19">
        <v>1558</v>
      </c>
      <c r="C9" s="19">
        <v>189</v>
      </c>
      <c r="D9" s="16">
        <f t="shared" si="0"/>
        <v>12.130937098844672</v>
      </c>
      <c r="E9" s="19">
        <v>13</v>
      </c>
      <c r="F9" s="16">
        <v>6.8783068783068799</v>
      </c>
      <c r="G9" s="19">
        <v>189</v>
      </c>
      <c r="H9" s="19">
        <v>13</v>
      </c>
      <c r="I9" s="16">
        <v>6.8783068783068799</v>
      </c>
    </row>
    <row r="10" spans="1:12" ht="10.15" customHeight="1" x14ac:dyDescent="0.25">
      <c r="A10" s="21" t="s">
        <v>23</v>
      </c>
      <c r="B10" s="18">
        <v>57</v>
      </c>
      <c r="C10" s="18">
        <v>19</v>
      </c>
      <c r="D10" s="15">
        <f t="shared" si="0"/>
        <v>33.333333333333336</v>
      </c>
      <c r="E10" s="18">
        <v>0</v>
      </c>
      <c r="F10" s="15">
        <v>0</v>
      </c>
      <c r="G10" s="18">
        <v>19</v>
      </c>
      <c r="H10" s="18">
        <v>0</v>
      </c>
      <c r="I10" s="15">
        <v>0</v>
      </c>
    </row>
    <row r="11" spans="1:12" ht="10.15" customHeight="1" x14ac:dyDescent="0.25">
      <c r="A11" s="11" t="s">
        <v>8</v>
      </c>
      <c r="B11" s="19">
        <v>306</v>
      </c>
      <c r="C11" s="19">
        <v>60</v>
      </c>
      <c r="D11" s="16">
        <f>(C11*100)/B11</f>
        <v>19.607843137254903</v>
      </c>
      <c r="E11" s="19">
        <v>7</v>
      </c>
      <c r="F11" s="16">
        <v>12</v>
      </c>
      <c r="G11" s="19">
        <v>60</v>
      </c>
      <c r="H11" s="19">
        <v>7</v>
      </c>
      <c r="I11" s="16">
        <v>12</v>
      </c>
    </row>
    <row r="12" spans="1:12" ht="10.15" customHeight="1" x14ac:dyDescent="0.25">
      <c r="A12" s="21" t="s">
        <v>16</v>
      </c>
      <c r="B12" s="18">
        <v>1750</v>
      </c>
      <c r="C12" s="18">
        <v>255</v>
      </c>
      <c r="D12" s="15">
        <f t="shared" si="0"/>
        <v>14.571428571428571</v>
      </c>
      <c r="E12" s="18">
        <v>28</v>
      </c>
      <c r="F12" s="15">
        <v>11</v>
      </c>
      <c r="G12" s="18">
        <v>255</v>
      </c>
      <c r="H12" s="18">
        <v>28</v>
      </c>
      <c r="I12" s="15">
        <v>11</v>
      </c>
    </row>
    <row r="13" spans="1:12" ht="10.15" customHeight="1" x14ac:dyDescent="0.25">
      <c r="A13" s="11" t="s">
        <v>24</v>
      </c>
      <c r="B13" s="19">
        <v>648</v>
      </c>
      <c r="C13" s="19">
        <v>140</v>
      </c>
      <c r="D13" s="16">
        <f>(C13*100)/B13</f>
        <v>21.604938271604937</v>
      </c>
      <c r="E13" s="19">
        <v>11</v>
      </c>
      <c r="F13" s="16">
        <v>8</v>
      </c>
      <c r="G13" s="19">
        <v>140</v>
      </c>
      <c r="H13" s="19">
        <v>9</v>
      </c>
      <c r="I13" s="16">
        <v>6</v>
      </c>
    </row>
    <row r="14" spans="1:12" ht="10.15" customHeight="1" x14ac:dyDescent="0.25">
      <c r="A14" s="21" t="s">
        <v>3</v>
      </c>
      <c r="B14" s="18">
        <v>3097</v>
      </c>
      <c r="C14" s="18">
        <v>367</v>
      </c>
      <c r="D14" s="15">
        <f t="shared" si="0"/>
        <v>11.850177591217307</v>
      </c>
      <c r="E14" s="18">
        <v>22</v>
      </c>
      <c r="F14" s="15">
        <v>5.7220708446866499</v>
      </c>
      <c r="G14" s="18">
        <v>367</v>
      </c>
      <c r="H14" s="18">
        <v>22</v>
      </c>
      <c r="I14" s="15">
        <v>5.7220708446866499</v>
      </c>
    </row>
    <row r="15" spans="1:12" ht="10.15" customHeight="1" x14ac:dyDescent="0.25">
      <c r="A15" s="11" t="s">
        <v>22</v>
      </c>
      <c r="B15" s="19">
        <v>526</v>
      </c>
      <c r="C15" s="19">
        <v>63</v>
      </c>
      <c r="D15" s="16">
        <f t="shared" si="0"/>
        <v>11.977186311787072</v>
      </c>
      <c r="E15" s="19">
        <v>1</v>
      </c>
      <c r="F15" s="16">
        <v>1.5873015873015901</v>
      </c>
      <c r="G15" s="19">
        <v>64</v>
      </c>
      <c r="H15" s="19">
        <v>2</v>
      </c>
      <c r="I15" s="16">
        <v>3.125</v>
      </c>
    </row>
    <row r="16" spans="1:12" ht="10.15" customHeight="1" x14ac:dyDescent="0.25">
      <c r="A16" s="21" t="s">
        <v>7</v>
      </c>
      <c r="B16" s="18">
        <v>364</v>
      </c>
      <c r="C16" s="18">
        <v>102</v>
      </c>
      <c r="D16" s="15">
        <f t="shared" si="0"/>
        <v>28.021978021978022</v>
      </c>
      <c r="E16" s="18">
        <v>0</v>
      </c>
      <c r="F16" s="15">
        <v>0</v>
      </c>
      <c r="G16" s="18">
        <v>103</v>
      </c>
      <c r="H16" s="18">
        <v>0</v>
      </c>
      <c r="I16" s="15">
        <v>0</v>
      </c>
    </row>
    <row r="17" spans="1:9" ht="10.15" customHeight="1" x14ac:dyDescent="0.25">
      <c r="A17" s="11" t="s">
        <v>6</v>
      </c>
      <c r="B17" s="19">
        <v>515</v>
      </c>
      <c r="C17" s="19">
        <v>63</v>
      </c>
      <c r="D17" s="16">
        <f t="shared" si="0"/>
        <v>12.233009708737864</v>
      </c>
      <c r="E17" s="19">
        <v>8</v>
      </c>
      <c r="F17" s="16">
        <v>12.698412698412699</v>
      </c>
      <c r="G17" s="19">
        <v>63</v>
      </c>
      <c r="H17" s="19">
        <v>8</v>
      </c>
      <c r="I17" s="16">
        <v>12.698412698412699</v>
      </c>
    </row>
    <row r="18" spans="1:9" ht="10.15" customHeight="1" x14ac:dyDescent="0.25">
      <c r="A18" s="21" t="s">
        <v>15</v>
      </c>
      <c r="B18" s="18">
        <v>2791</v>
      </c>
      <c r="C18" s="18">
        <v>446</v>
      </c>
      <c r="D18" s="15">
        <f t="shared" si="0"/>
        <v>15.979935506986743</v>
      </c>
      <c r="E18" s="18">
        <v>41</v>
      </c>
      <c r="F18" s="15">
        <v>9.1928251121076201</v>
      </c>
      <c r="G18" s="18">
        <v>447</v>
      </c>
      <c r="H18" s="18">
        <v>41</v>
      </c>
      <c r="I18" s="15">
        <v>9.1722595078299793</v>
      </c>
    </row>
    <row r="19" spans="1:9" ht="10.15" customHeight="1" x14ac:dyDescent="0.25">
      <c r="A19" s="11" t="s">
        <v>12</v>
      </c>
      <c r="B19" s="19">
        <v>98</v>
      </c>
      <c r="C19" s="19">
        <v>21</v>
      </c>
      <c r="D19" s="16">
        <f t="shared" si="0"/>
        <v>21.428571428571427</v>
      </c>
      <c r="E19" s="19">
        <v>0</v>
      </c>
      <c r="F19" s="16">
        <v>0</v>
      </c>
      <c r="G19" s="19">
        <v>30</v>
      </c>
      <c r="H19" s="19">
        <v>0</v>
      </c>
      <c r="I19" s="16">
        <v>0</v>
      </c>
    </row>
    <row r="20" spans="1:9" ht="10.15" customHeight="1" x14ac:dyDescent="0.25">
      <c r="A20" s="21" t="s">
        <v>11</v>
      </c>
      <c r="B20" s="18">
        <v>612</v>
      </c>
      <c r="C20" s="18">
        <v>80</v>
      </c>
      <c r="D20" s="15">
        <f t="shared" si="0"/>
        <v>13.071895424836601</v>
      </c>
      <c r="E20" s="18">
        <v>6</v>
      </c>
      <c r="F20" s="15">
        <v>7.5</v>
      </c>
      <c r="G20" s="18">
        <v>80</v>
      </c>
      <c r="H20" s="18">
        <v>6</v>
      </c>
      <c r="I20" s="15">
        <v>7.5</v>
      </c>
    </row>
    <row r="21" spans="1:9" ht="10.15" customHeight="1" x14ac:dyDescent="0.25">
      <c r="A21" s="11" t="s">
        <v>5</v>
      </c>
      <c r="B21" s="19">
        <v>1214</v>
      </c>
      <c r="C21" s="19">
        <v>135</v>
      </c>
      <c r="D21" s="16">
        <f t="shared" si="0"/>
        <v>11.120263591433279</v>
      </c>
      <c r="E21" s="19">
        <v>0</v>
      </c>
      <c r="F21" s="16">
        <v>0</v>
      </c>
      <c r="G21" s="19">
        <v>135</v>
      </c>
      <c r="H21" s="19">
        <v>0</v>
      </c>
      <c r="I21" s="16">
        <v>0</v>
      </c>
    </row>
    <row r="22" spans="1:9" ht="10.15" customHeight="1" x14ac:dyDescent="0.25">
      <c r="A22" s="21" t="s">
        <v>18</v>
      </c>
      <c r="B22" s="18">
        <v>983</v>
      </c>
      <c r="C22" s="18">
        <v>122</v>
      </c>
      <c r="D22" s="15">
        <f t="shared" si="0"/>
        <v>12.410986775178026</v>
      </c>
      <c r="E22" s="18">
        <v>10</v>
      </c>
      <c r="F22" s="15">
        <v>8.1967213114754092</v>
      </c>
      <c r="G22" s="18">
        <v>204</v>
      </c>
      <c r="H22" s="18">
        <v>10</v>
      </c>
      <c r="I22" s="15">
        <v>4.9019607843137303</v>
      </c>
    </row>
    <row r="23" spans="1:9" ht="10.15" customHeight="1" x14ac:dyDescent="0.25">
      <c r="A23" s="11" t="s">
        <v>19</v>
      </c>
      <c r="B23" s="19">
        <v>466</v>
      </c>
      <c r="C23" s="19">
        <v>22</v>
      </c>
      <c r="D23" s="16">
        <f t="shared" si="0"/>
        <v>4.7210300429184553</v>
      </c>
      <c r="E23" s="19">
        <v>8</v>
      </c>
      <c r="F23" s="16">
        <v>36.363636363636402</v>
      </c>
      <c r="G23" s="19">
        <v>22</v>
      </c>
      <c r="H23" s="19">
        <v>8</v>
      </c>
      <c r="I23" s="16">
        <v>36.363636363636402</v>
      </c>
    </row>
    <row r="24" spans="1:9" ht="10.15" customHeight="1" x14ac:dyDescent="0.25">
      <c r="A24" s="21" t="s">
        <v>4</v>
      </c>
      <c r="B24" s="18">
        <v>482</v>
      </c>
      <c r="C24" s="18">
        <v>70</v>
      </c>
      <c r="D24" s="15">
        <f t="shared" si="0"/>
        <v>14.522821576763485</v>
      </c>
      <c r="E24" s="18">
        <v>1</v>
      </c>
      <c r="F24" s="15">
        <v>1.4285714285714299</v>
      </c>
      <c r="G24" s="18">
        <v>70</v>
      </c>
      <c r="H24" s="18">
        <v>1</v>
      </c>
      <c r="I24" s="15">
        <v>1.4285714285714299</v>
      </c>
    </row>
    <row r="25" spans="1:9" ht="10.15" customHeight="1" x14ac:dyDescent="0.25">
      <c r="A25" s="11" t="s">
        <v>20</v>
      </c>
      <c r="B25" s="19">
        <v>1481</v>
      </c>
      <c r="C25" s="19">
        <v>473</v>
      </c>
      <c r="D25" s="16">
        <f>(C25*100)/B25</f>
        <v>31.937879810938554</v>
      </c>
      <c r="E25" s="19">
        <v>8</v>
      </c>
      <c r="F25" s="16">
        <v>2</v>
      </c>
      <c r="G25" s="19">
        <v>473</v>
      </c>
      <c r="H25" s="19">
        <v>11</v>
      </c>
      <c r="I25" s="16">
        <v>2</v>
      </c>
    </row>
    <row r="26" spans="1:9" ht="10.15" customHeight="1" x14ac:dyDescent="0.25">
      <c r="A26" s="21" t="s">
        <v>21</v>
      </c>
      <c r="B26" s="18">
        <v>1366</v>
      </c>
      <c r="C26" s="18">
        <v>205</v>
      </c>
      <c r="D26" s="15">
        <f t="shared" si="0"/>
        <v>15.007320644216691</v>
      </c>
      <c r="E26" s="18">
        <v>4</v>
      </c>
      <c r="F26" s="15">
        <v>1.9512195121951199</v>
      </c>
      <c r="G26" s="18">
        <v>205</v>
      </c>
      <c r="H26" s="18">
        <v>4</v>
      </c>
      <c r="I26" s="15">
        <v>1.9512195121951199</v>
      </c>
    </row>
    <row r="27" spans="1:9" ht="10.15" customHeight="1" x14ac:dyDescent="0.25">
      <c r="A27" s="11" t="s">
        <v>9</v>
      </c>
      <c r="B27" s="19">
        <v>355</v>
      </c>
      <c r="C27" s="19">
        <v>55</v>
      </c>
      <c r="D27" s="16">
        <f t="shared" si="0"/>
        <v>15.492957746478874</v>
      </c>
      <c r="E27" s="19">
        <v>0</v>
      </c>
      <c r="F27" s="16">
        <v>0</v>
      </c>
      <c r="G27" s="19">
        <v>55</v>
      </c>
      <c r="H27" s="19">
        <v>0</v>
      </c>
      <c r="I27" s="16">
        <v>0</v>
      </c>
    </row>
    <row r="28" spans="1:9" ht="10.15" customHeight="1" x14ac:dyDescent="0.25">
      <c r="A28" s="21" t="s">
        <v>1</v>
      </c>
      <c r="B28" s="18">
        <v>1196</v>
      </c>
      <c r="C28" s="18">
        <v>66</v>
      </c>
      <c r="D28" s="15">
        <f>(C28*100)/B28</f>
        <v>5.5183946488294318</v>
      </c>
      <c r="E28" s="18">
        <v>14</v>
      </c>
      <c r="F28" s="15">
        <v>21.2121212121212</v>
      </c>
      <c r="G28" s="18">
        <v>66</v>
      </c>
      <c r="H28" s="18">
        <v>14</v>
      </c>
      <c r="I28" s="22">
        <v>21.2121212121212</v>
      </c>
    </row>
    <row r="29" spans="1:9" ht="10.15" customHeight="1" x14ac:dyDescent="0.25">
      <c r="A29" s="8" t="s">
        <v>34</v>
      </c>
      <c r="B29" s="20">
        <v>29049</v>
      </c>
      <c r="C29" s="20">
        <v>3996</v>
      </c>
      <c r="D29" s="17">
        <f>(C29*100)/B29</f>
        <v>13.75606733450377</v>
      </c>
      <c r="E29" s="20">
        <v>244</v>
      </c>
      <c r="F29" s="17">
        <v>6.1061061061061102</v>
      </c>
      <c r="G29" s="20">
        <v>4506</v>
      </c>
      <c r="H29" s="20">
        <v>248</v>
      </c>
      <c r="I29" s="17">
        <v>5.5037727474478499</v>
      </c>
    </row>
    <row r="30" spans="1:9" ht="10.15" customHeight="1" x14ac:dyDescent="0.25">
      <c r="B30" s="23"/>
      <c r="C30" s="23"/>
      <c r="D30" s="23"/>
      <c r="E30" s="23"/>
      <c r="F30" s="23"/>
      <c r="G30" s="23"/>
      <c r="H30" s="23"/>
      <c r="I30" s="23"/>
    </row>
    <row r="31" spans="1:9" ht="10.15" customHeight="1" x14ac:dyDescent="0.25">
      <c r="A31" s="24" t="s">
        <v>35</v>
      </c>
      <c r="B31" s="25"/>
      <c r="C31" s="25"/>
      <c r="D31" s="25"/>
      <c r="E31" s="25"/>
      <c r="F31" s="25"/>
      <c r="G31" s="25"/>
      <c r="H31" s="25"/>
      <c r="I31" s="25"/>
    </row>
    <row r="32" spans="1:9" ht="10.15" customHeight="1" x14ac:dyDescent="0.25">
      <c r="B32" s="4"/>
      <c r="C32" s="4"/>
      <c r="E32" s="4"/>
      <c r="G32" s="4"/>
      <c r="H32" s="4"/>
    </row>
    <row r="34" spans="2:9" ht="10.15" customHeight="1" x14ac:dyDescent="0.25">
      <c r="B34" s="4"/>
      <c r="C34" s="4"/>
      <c r="D34" s="4"/>
      <c r="E34" s="4"/>
      <c r="F34" s="4"/>
      <c r="G34" s="4"/>
      <c r="H34" s="4"/>
      <c r="I34" s="4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48_AB19_statacontrol2018_anhaenge_tab_kontrollen_auf_gjb_gmf_d"/>
    <f:field ref="objsubject" par="" edit="true" text=""/>
    <f:field ref="objcreatedby" par="" text="Bühlmann, Monique, BLW"/>
    <f:field ref="objcreatedat" par="" text="26.12.2018 11:58:45"/>
    <f:field ref="objchangedby" par="" text="Passaseo, Aurelia, BLW"/>
    <f:field ref="objmodifiedat" par="" text="28.05.2019 09:55:5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8_AB19_statacontrol2018_anhaenge_tab_kontrollen_auf_gjb_gmf_d"/>
    <f:field ref="CHPRECONFIG_1_1001_Objektname" par="" edit="true" text="48_AB19_statacontrol2018_anhaenge_tab_kontrollen_auf_gjb_gmf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DB2AB8E2-10CF-49AE-8762-407199A7CCC0}"/>
</file>

<file path=customXml/itemProps3.xml><?xml version="1.0" encoding="utf-8"?>
<ds:datastoreItem xmlns:ds="http://schemas.openxmlformats.org/officeDocument/2006/customXml" ds:itemID="{869C5160-3193-4B68-84F4-396672F3F251}"/>
</file>

<file path=customXml/itemProps4.xml><?xml version="1.0" encoding="utf-8"?>
<ds:datastoreItem xmlns:ds="http://schemas.openxmlformats.org/officeDocument/2006/customXml" ds:itemID="{7AF4EF00-8E29-49B2-A816-29544E524E3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Tab48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Blumenstein Claudia BLW</cp:lastModifiedBy>
  <cp:lastPrinted>2017-06-14T05:12:57Z</cp:lastPrinted>
  <dcterms:created xsi:type="dcterms:W3CDTF">2001-04-17T09:20:45Z</dcterms:created>
  <dcterms:modified xsi:type="dcterms:W3CDTF">2023-06-08T10:57:50Z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COO.2101.101.7.1381704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*COO.2101.101.7.1381704*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48_AB19_statacontrol2018_anhaenge_tab_kontrollen_auf_gjb_gmf_d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2019-05-28T09:55:55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